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440" windowHeight="131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53" i="1" l="1"/>
  <c r="M53" i="1"/>
  <c r="K53" i="1"/>
  <c r="O52" i="1"/>
  <c r="M52" i="1"/>
  <c r="K52" i="1"/>
  <c r="G52" i="1"/>
  <c r="E52" i="1"/>
  <c r="C52" i="1"/>
  <c r="O51" i="1"/>
  <c r="M51" i="1"/>
  <c r="K51" i="1"/>
  <c r="G51" i="1"/>
  <c r="E51" i="1"/>
  <c r="C51" i="1"/>
  <c r="O50" i="1"/>
  <c r="M50" i="1"/>
  <c r="K50" i="1"/>
  <c r="G50" i="1"/>
  <c r="E50" i="1"/>
  <c r="C50" i="1"/>
  <c r="O49" i="1"/>
  <c r="M49" i="1"/>
  <c r="K49" i="1"/>
  <c r="G49" i="1"/>
  <c r="E49" i="1"/>
  <c r="C49" i="1"/>
  <c r="O48" i="1"/>
  <c r="M48" i="1"/>
  <c r="K48" i="1"/>
  <c r="G48" i="1"/>
  <c r="E48" i="1"/>
  <c r="C48" i="1"/>
  <c r="O47" i="1"/>
  <c r="M47" i="1"/>
  <c r="K47" i="1"/>
  <c r="G47" i="1"/>
  <c r="E47" i="1"/>
  <c r="C47" i="1"/>
  <c r="O46" i="1"/>
  <c r="M46" i="1"/>
  <c r="K46" i="1"/>
  <c r="G46" i="1"/>
  <c r="E46" i="1"/>
  <c r="C46" i="1"/>
  <c r="O45" i="1"/>
  <c r="M45" i="1"/>
  <c r="K45" i="1"/>
  <c r="G45" i="1"/>
  <c r="E45" i="1"/>
  <c r="C45" i="1"/>
  <c r="O44" i="1"/>
  <c r="M44" i="1"/>
  <c r="K44" i="1"/>
  <c r="G44" i="1"/>
  <c r="E44" i="1"/>
  <c r="C44" i="1"/>
  <c r="O43" i="1"/>
  <c r="M43" i="1"/>
  <c r="K43" i="1"/>
  <c r="G43" i="1"/>
  <c r="E43" i="1"/>
  <c r="C43" i="1"/>
  <c r="O42" i="1"/>
  <c r="M42" i="1"/>
  <c r="K42" i="1"/>
  <c r="G42" i="1"/>
  <c r="E42" i="1"/>
  <c r="C42" i="1"/>
  <c r="O41" i="1"/>
  <c r="M41" i="1"/>
  <c r="K41" i="1"/>
  <c r="G41" i="1"/>
  <c r="E41" i="1"/>
  <c r="C41" i="1"/>
  <c r="O40" i="1"/>
  <c r="M40" i="1"/>
  <c r="K40" i="1"/>
  <c r="G40" i="1"/>
  <c r="E40" i="1"/>
  <c r="C40" i="1"/>
  <c r="O39" i="1"/>
  <c r="M39" i="1"/>
  <c r="K39" i="1"/>
  <c r="G39" i="1"/>
  <c r="E39" i="1"/>
  <c r="C39" i="1"/>
  <c r="O38" i="1"/>
  <c r="M38" i="1"/>
  <c r="K38" i="1"/>
  <c r="G38" i="1"/>
  <c r="E38" i="1"/>
  <c r="C38" i="1"/>
  <c r="O37" i="1"/>
  <c r="M37" i="1"/>
  <c r="K37" i="1"/>
  <c r="G37" i="1"/>
  <c r="E37" i="1"/>
  <c r="C37" i="1"/>
  <c r="O36" i="1"/>
  <c r="M36" i="1"/>
  <c r="K36" i="1"/>
  <c r="G36" i="1"/>
  <c r="E36" i="1"/>
  <c r="C36" i="1"/>
  <c r="O35" i="1"/>
  <c r="M35" i="1"/>
  <c r="K35" i="1"/>
  <c r="G35" i="1"/>
  <c r="E35" i="1"/>
  <c r="C35" i="1"/>
  <c r="O34" i="1"/>
  <c r="M34" i="1"/>
  <c r="K34" i="1"/>
  <c r="G34" i="1"/>
  <c r="E34" i="1"/>
  <c r="C34" i="1"/>
  <c r="O33" i="1"/>
  <c r="M33" i="1"/>
  <c r="K33" i="1"/>
  <c r="G33" i="1"/>
  <c r="E33" i="1"/>
  <c r="C33" i="1"/>
  <c r="O32" i="1"/>
  <c r="M32" i="1"/>
  <c r="K32" i="1"/>
  <c r="G32" i="1"/>
  <c r="E32" i="1"/>
  <c r="C32" i="1"/>
  <c r="O31" i="1"/>
  <c r="M31" i="1"/>
  <c r="K31" i="1"/>
  <c r="G31" i="1"/>
  <c r="E31" i="1"/>
  <c r="C31" i="1"/>
  <c r="O30" i="1"/>
  <c r="M30" i="1"/>
  <c r="K30" i="1"/>
  <c r="G30" i="1"/>
  <c r="E30" i="1"/>
  <c r="C30" i="1"/>
  <c r="O29" i="1"/>
  <c r="M29" i="1"/>
  <c r="K29" i="1"/>
  <c r="G29" i="1"/>
  <c r="E29" i="1"/>
  <c r="C29" i="1"/>
  <c r="O28" i="1"/>
  <c r="M28" i="1"/>
  <c r="K28" i="1"/>
  <c r="G28" i="1"/>
  <c r="E28" i="1"/>
  <c r="C28" i="1"/>
  <c r="O27" i="1"/>
  <c r="M27" i="1"/>
  <c r="K27" i="1"/>
  <c r="G27" i="1"/>
  <c r="E27" i="1"/>
  <c r="C27" i="1"/>
  <c r="O26" i="1"/>
  <c r="M26" i="1"/>
  <c r="K26" i="1"/>
  <c r="G26" i="1"/>
  <c r="E26" i="1"/>
  <c r="C26" i="1"/>
  <c r="O25" i="1"/>
  <c r="M25" i="1"/>
  <c r="K25" i="1"/>
  <c r="G25" i="1"/>
  <c r="E25" i="1"/>
  <c r="C25" i="1"/>
  <c r="O24" i="1"/>
  <c r="M24" i="1"/>
  <c r="K24" i="1"/>
  <c r="G24" i="1"/>
  <c r="E24" i="1"/>
  <c r="C24" i="1"/>
  <c r="O23" i="1"/>
  <c r="M23" i="1"/>
  <c r="K23" i="1"/>
  <c r="G23" i="1"/>
  <c r="E23" i="1"/>
  <c r="C23" i="1"/>
  <c r="O22" i="1"/>
  <c r="M22" i="1"/>
  <c r="K22" i="1"/>
  <c r="G22" i="1"/>
  <c r="E22" i="1"/>
  <c r="C22" i="1"/>
  <c r="O21" i="1"/>
  <c r="M21" i="1"/>
  <c r="K21" i="1"/>
  <c r="G21" i="1"/>
  <c r="E21" i="1"/>
  <c r="C21" i="1"/>
  <c r="O20" i="1"/>
  <c r="M20" i="1"/>
  <c r="K20" i="1"/>
  <c r="G20" i="1"/>
  <c r="E20" i="1"/>
  <c r="C20" i="1"/>
  <c r="O19" i="1"/>
  <c r="M19" i="1"/>
  <c r="K19" i="1"/>
  <c r="G19" i="1"/>
  <c r="E19" i="1"/>
  <c r="C19" i="1"/>
  <c r="O18" i="1"/>
  <c r="M18" i="1"/>
  <c r="K18" i="1"/>
  <c r="G18" i="1"/>
  <c r="E18" i="1"/>
  <c r="C18" i="1"/>
  <c r="O17" i="1"/>
  <c r="M17" i="1"/>
  <c r="K17" i="1"/>
  <c r="G17" i="1"/>
  <c r="E17" i="1"/>
  <c r="C17" i="1"/>
  <c r="O16" i="1"/>
  <c r="M16" i="1"/>
  <c r="K16" i="1"/>
  <c r="O15" i="1"/>
  <c r="M15" i="1"/>
  <c r="K15" i="1"/>
  <c r="O14" i="1"/>
  <c r="M14" i="1"/>
  <c r="K14" i="1"/>
  <c r="C14" i="1"/>
  <c r="O13" i="1"/>
  <c r="M13" i="1"/>
  <c r="K13" i="1"/>
  <c r="F13" i="1"/>
  <c r="O12" i="1"/>
  <c r="M12" i="1"/>
  <c r="K12" i="1"/>
  <c r="F12" i="1"/>
  <c r="O11" i="1"/>
  <c r="M11" i="1"/>
  <c r="K11" i="1"/>
  <c r="F11" i="1"/>
  <c r="O10" i="1"/>
  <c r="M10" i="1"/>
  <c r="K10" i="1"/>
  <c r="F10" i="1"/>
  <c r="O9" i="1"/>
  <c r="M9" i="1"/>
  <c r="K9" i="1"/>
  <c r="F9" i="1"/>
  <c r="O8" i="1"/>
  <c r="M8" i="1"/>
  <c r="K8" i="1"/>
  <c r="F8" i="1"/>
  <c r="O7" i="1"/>
  <c r="M7" i="1"/>
  <c r="K7" i="1"/>
  <c r="O6" i="1"/>
  <c r="M6" i="1"/>
  <c r="K6" i="1"/>
  <c r="O5" i="1"/>
  <c r="M5" i="1"/>
  <c r="K5" i="1"/>
  <c r="O4" i="1"/>
  <c r="M4" i="1"/>
  <c r="K4" i="1"/>
</calcChain>
</file>

<file path=xl/sharedStrings.xml><?xml version="1.0" encoding="utf-8"?>
<sst xmlns="http://schemas.openxmlformats.org/spreadsheetml/2006/main" count="37" uniqueCount="18">
  <si>
    <t>RED ROCK RURAL WATER SYSTEM</t>
  </si>
  <si>
    <t>PO Box 160 * Jeffers, MN 56145-0160</t>
  </si>
  <si>
    <t>GALLONS</t>
  </si>
  <si>
    <t>Phone: 507-628-4201</t>
  </si>
  <si>
    <t>USED</t>
  </si>
  <si>
    <t>CHG</t>
  </si>
  <si>
    <t>www.redrockruralwater.com</t>
  </si>
  <si>
    <t>REGULAR RETAIL RATES</t>
  </si>
  <si>
    <t>EFFECTIVE JANUARY 1, 2021 Billing</t>
  </si>
  <si>
    <t>Minimum Monthly Charges</t>
  </si>
  <si>
    <t>0 - 6,000</t>
  </si>
  <si>
    <t>gallons</t>
  </si>
  <si>
    <t>7,000 - 15,000</t>
  </si>
  <si>
    <t>16,000 - 50,000</t>
  </si>
  <si>
    <t xml:space="preserve">51,000 - 100,000 </t>
  </si>
  <si>
    <t>101,000 - 150,000</t>
  </si>
  <si>
    <t>per thousand gallons</t>
  </si>
  <si>
    <t>151,000 gallons and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</si>
</sst>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3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minic\AppData\Local\Microsoft\Windows\INetCache\Content.Outlook\Y9GWI5XG\2020%20Capacity%20Charge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ate Sheet"/>
      <sheetName val="Examples"/>
      <sheetName val="Water Revenue"/>
      <sheetName val="Assessments"/>
      <sheetName val="Improvements Summary"/>
      <sheetName val="Improvements"/>
      <sheetName val="User Table"/>
      <sheetName val="FlatData"/>
      <sheetName val="Pvt_Table"/>
      <sheetName val="Table1"/>
      <sheetName val="2018Usage"/>
      <sheetName val="2019Usage"/>
      <sheetName val="Users"/>
    </sheetNames>
    <sheetDataSet>
      <sheetData sheetId="0">
        <row r="5">
          <cell r="F5">
            <v>27</v>
          </cell>
          <cell r="K5">
            <v>3.5</v>
          </cell>
        </row>
        <row r="6">
          <cell r="F6">
            <v>30</v>
          </cell>
          <cell r="K6">
            <v>3.5</v>
          </cell>
        </row>
        <row r="7">
          <cell r="F7">
            <v>35</v>
          </cell>
          <cell r="K7">
            <v>3.5</v>
          </cell>
        </row>
        <row r="8">
          <cell r="F8">
            <v>45</v>
          </cell>
          <cell r="K8">
            <v>3.5</v>
          </cell>
        </row>
        <row r="9">
          <cell r="F9">
            <v>55</v>
          </cell>
          <cell r="K9">
            <v>3.5</v>
          </cell>
        </row>
        <row r="10">
          <cell r="F10">
            <v>65</v>
          </cell>
          <cell r="K10">
            <v>3.5</v>
          </cell>
        </row>
      </sheetData>
      <sheetData sheetId="1">
        <row r="4">
          <cell r="J4">
            <v>108000</v>
          </cell>
          <cell r="L4">
            <v>158000</v>
          </cell>
          <cell r="N4">
            <v>208000</v>
          </cell>
        </row>
        <row r="5">
          <cell r="J5">
            <v>109000</v>
          </cell>
          <cell r="L5">
            <v>159000</v>
          </cell>
          <cell r="N5">
            <v>209000</v>
          </cell>
        </row>
        <row r="6">
          <cell r="J6">
            <v>110000</v>
          </cell>
          <cell r="L6">
            <v>160000</v>
          </cell>
          <cell r="N6">
            <v>210000</v>
          </cell>
        </row>
        <row r="7">
          <cell r="J7">
            <v>111000</v>
          </cell>
          <cell r="L7">
            <v>161000</v>
          </cell>
          <cell r="N7">
            <v>211000</v>
          </cell>
        </row>
        <row r="8">
          <cell r="J8">
            <v>112000</v>
          </cell>
          <cell r="L8">
            <v>162000</v>
          </cell>
          <cell r="N8">
            <v>212000</v>
          </cell>
        </row>
        <row r="9">
          <cell r="J9">
            <v>113000</v>
          </cell>
          <cell r="L9">
            <v>163000</v>
          </cell>
          <cell r="N9">
            <v>213000</v>
          </cell>
        </row>
        <row r="10">
          <cell r="J10">
            <v>114000</v>
          </cell>
          <cell r="L10">
            <v>164000</v>
          </cell>
          <cell r="N10">
            <v>214000</v>
          </cell>
        </row>
        <row r="11">
          <cell r="J11">
            <v>115000</v>
          </cell>
          <cell r="L11">
            <v>165000</v>
          </cell>
          <cell r="N11">
            <v>215000</v>
          </cell>
        </row>
        <row r="12">
          <cell r="J12">
            <v>116000</v>
          </cell>
          <cell r="L12">
            <v>166000</v>
          </cell>
          <cell r="N12">
            <v>216000</v>
          </cell>
        </row>
        <row r="13">
          <cell r="J13">
            <v>117000</v>
          </cell>
          <cell r="L13">
            <v>167000</v>
          </cell>
          <cell r="N13">
            <v>217000</v>
          </cell>
        </row>
        <row r="14">
          <cell r="J14">
            <v>118000</v>
          </cell>
          <cell r="L14">
            <v>168000</v>
          </cell>
          <cell r="N14">
            <v>218000</v>
          </cell>
        </row>
        <row r="15">
          <cell r="J15">
            <v>119000</v>
          </cell>
          <cell r="L15">
            <v>169000</v>
          </cell>
          <cell r="N15">
            <v>219000</v>
          </cell>
        </row>
        <row r="16">
          <cell r="J16">
            <v>120000</v>
          </cell>
          <cell r="L16">
            <v>170000</v>
          </cell>
          <cell r="N16">
            <v>220000</v>
          </cell>
        </row>
        <row r="17">
          <cell r="B17">
            <v>0</v>
          </cell>
          <cell r="D17">
            <v>36000</v>
          </cell>
          <cell r="F17">
            <v>72000</v>
          </cell>
          <cell r="J17">
            <v>121000</v>
          </cell>
          <cell r="L17">
            <v>171000</v>
          </cell>
          <cell r="N17">
            <v>221000</v>
          </cell>
        </row>
        <row r="18">
          <cell r="B18">
            <v>1000</v>
          </cell>
          <cell r="D18">
            <v>37000</v>
          </cell>
          <cell r="F18">
            <v>73000</v>
          </cell>
          <cell r="J18">
            <v>122000</v>
          </cell>
          <cell r="L18">
            <v>172000</v>
          </cell>
          <cell r="N18">
            <v>222000</v>
          </cell>
        </row>
        <row r="19">
          <cell r="B19">
            <v>2000</v>
          </cell>
          <cell r="D19">
            <v>38000</v>
          </cell>
          <cell r="F19">
            <v>74000</v>
          </cell>
          <cell r="J19">
            <v>123000</v>
          </cell>
          <cell r="L19">
            <v>173000</v>
          </cell>
          <cell r="N19">
            <v>223000</v>
          </cell>
        </row>
        <row r="20">
          <cell r="B20">
            <v>3000</v>
          </cell>
          <cell r="D20">
            <v>39000</v>
          </cell>
          <cell r="F20">
            <v>75000</v>
          </cell>
          <cell r="J20">
            <v>124000</v>
          </cell>
          <cell r="L20">
            <v>174000</v>
          </cell>
          <cell r="N20">
            <v>224000</v>
          </cell>
        </row>
        <row r="21">
          <cell r="B21">
            <v>4000</v>
          </cell>
          <cell r="D21">
            <v>40000</v>
          </cell>
          <cell r="F21">
            <v>76000</v>
          </cell>
          <cell r="J21">
            <v>125000</v>
          </cell>
          <cell r="L21">
            <v>175000</v>
          </cell>
          <cell r="N21">
            <v>225000</v>
          </cell>
        </row>
        <row r="22">
          <cell r="B22">
            <v>5000</v>
          </cell>
          <cell r="D22">
            <v>41000</v>
          </cell>
          <cell r="F22">
            <v>77000</v>
          </cell>
          <cell r="J22">
            <v>126000</v>
          </cell>
          <cell r="L22">
            <v>176000</v>
          </cell>
          <cell r="N22">
            <v>226000</v>
          </cell>
        </row>
        <row r="23">
          <cell r="B23">
            <v>6000</v>
          </cell>
          <cell r="D23">
            <v>42000</v>
          </cell>
          <cell r="F23">
            <v>78000</v>
          </cell>
          <cell r="J23">
            <v>127000</v>
          </cell>
          <cell r="L23">
            <v>177000</v>
          </cell>
          <cell r="N23">
            <v>227000</v>
          </cell>
        </row>
        <row r="24">
          <cell r="B24">
            <v>7000</v>
          </cell>
          <cell r="D24">
            <v>43000</v>
          </cell>
          <cell r="F24">
            <v>79000</v>
          </cell>
          <cell r="J24">
            <v>128000</v>
          </cell>
          <cell r="L24">
            <v>178000</v>
          </cell>
          <cell r="N24">
            <v>228000</v>
          </cell>
        </row>
        <row r="25">
          <cell r="B25">
            <v>8000</v>
          </cell>
          <cell r="D25">
            <v>44000</v>
          </cell>
          <cell r="F25">
            <v>80000</v>
          </cell>
          <cell r="J25">
            <v>129000</v>
          </cell>
          <cell r="L25">
            <v>179000</v>
          </cell>
          <cell r="N25">
            <v>229000</v>
          </cell>
        </row>
        <row r="26">
          <cell r="B26">
            <v>9000</v>
          </cell>
          <cell r="D26">
            <v>45000</v>
          </cell>
          <cell r="F26">
            <v>81000</v>
          </cell>
          <cell r="J26">
            <v>130000</v>
          </cell>
          <cell r="L26">
            <v>180000</v>
          </cell>
          <cell r="N26">
            <v>230000</v>
          </cell>
        </row>
        <row r="27">
          <cell r="B27">
            <v>10000</v>
          </cell>
          <cell r="D27">
            <v>46000</v>
          </cell>
          <cell r="F27">
            <v>82000</v>
          </cell>
          <cell r="J27">
            <v>131000</v>
          </cell>
          <cell r="L27">
            <v>181000</v>
          </cell>
          <cell r="N27">
            <v>231000</v>
          </cell>
        </row>
        <row r="28">
          <cell r="B28">
            <v>11000</v>
          </cell>
          <cell r="D28">
            <v>47000</v>
          </cell>
          <cell r="F28">
            <v>83000</v>
          </cell>
          <cell r="J28">
            <v>132000</v>
          </cell>
          <cell r="L28">
            <v>182000</v>
          </cell>
          <cell r="N28">
            <v>232000</v>
          </cell>
        </row>
        <row r="29">
          <cell r="B29">
            <v>12000</v>
          </cell>
          <cell r="D29">
            <v>48000</v>
          </cell>
          <cell r="F29">
            <v>84000</v>
          </cell>
          <cell r="J29">
            <v>133000</v>
          </cell>
          <cell r="L29">
            <v>183000</v>
          </cell>
          <cell r="N29">
            <v>233000</v>
          </cell>
        </row>
        <row r="30">
          <cell r="B30">
            <v>13000</v>
          </cell>
          <cell r="D30">
            <v>49000</v>
          </cell>
          <cell r="F30">
            <v>85000</v>
          </cell>
          <cell r="J30">
            <v>134000</v>
          </cell>
          <cell r="L30">
            <v>184000</v>
          </cell>
          <cell r="N30">
            <v>234000</v>
          </cell>
        </row>
        <row r="31">
          <cell r="B31">
            <v>14000</v>
          </cell>
          <cell r="D31">
            <v>50000</v>
          </cell>
          <cell r="F31">
            <v>86000</v>
          </cell>
          <cell r="J31">
            <v>135000</v>
          </cell>
          <cell r="L31">
            <v>185000</v>
          </cell>
          <cell r="N31">
            <v>235000</v>
          </cell>
        </row>
        <row r="32">
          <cell r="B32">
            <v>15000</v>
          </cell>
          <cell r="D32">
            <v>51000</v>
          </cell>
          <cell r="F32">
            <v>87000</v>
          </cell>
          <cell r="J32">
            <v>136000</v>
          </cell>
          <cell r="L32">
            <v>186000</v>
          </cell>
          <cell r="N32">
            <v>236000</v>
          </cell>
        </row>
        <row r="33">
          <cell r="B33">
            <v>16000</v>
          </cell>
          <cell r="D33">
            <v>52000</v>
          </cell>
          <cell r="F33">
            <v>88000</v>
          </cell>
          <cell r="J33">
            <v>137000</v>
          </cell>
          <cell r="L33">
            <v>187000</v>
          </cell>
          <cell r="N33">
            <v>237000</v>
          </cell>
        </row>
        <row r="34">
          <cell r="B34">
            <v>17000</v>
          </cell>
          <cell r="D34">
            <v>53000</v>
          </cell>
          <cell r="F34">
            <v>89000</v>
          </cell>
          <cell r="J34">
            <v>138000</v>
          </cell>
          <cell r="L34">
            <v>188000</v>
          </cell>
          <cell r="N34">
            <v>238000</v>
          </cell>
        </row>
        <row r="35">
          <cell r="B35">
            <v>18000</v>
          </cell>
          <cell r="D35">
            <v>54000</v>
          </cell>
          <cell r="F35">
            <v>90000</v>
          </cell>
          <cell r="J35">
            <v>139000</v>
          </cell>
          <cell r="L35">
            <v>189000</v>
          </cell>
          <cell r="N35">
            <v>239000</v>
          </cell>
        </row>
        <row r="36">
          <cell r="B36">
            <v>19000</v>
          </cell>
          <cell r="D36">
            <v>55000</v>
          </cell>
          <cell r="F36">
            <v>91000</v>
          </cell>
          <cell r="J36">
            <v>140000</v>
          </cell>
          <cell r="L36">
            <v>190000</v>
          </cell>
          <cell r="N36">
            <v>240000</v>
          </cell>
        </row>
        <row r="37">
          <cell r="B37">
            <v>20000</v>
          </cell>
          <cell r="D37">
            <v>56000</v>
          </cell>
          <cell r="F37">
            <v>92000</v>
          </cell>
          <cell r="J37">
            <v>141000</v>
          </cell>
          <cell r="L37">
            <v>191000</v>
          </cell>
          <cell r="N37">
            <v>241000</v>
          </cell>
        </row>
        <row r="38">
          <cell r="B38">
            <v>21000</v>
          </cell>
          <cell r="D38">
            <v>57000</v>
          </cell>
          <cell r="F38">
            <v>93000</v>
          </cell>
          <cell r="J38">
            <v>142000</v>
          </cell>
          <cell r="L38">
            <v>192000</v>
          </cell>
          <cell r="N38">
            <v>242000</v>
          </cell>
        </row>
        <row r="39">
          <cell r="B39">
            <v>22000</v>
          </cell>
          <cell r="D39">
            <v>58000</v>
          </cell>
          <cell r="F39">
            <v>94000</v>
          </cell>
          <cell r="J39">
            <v>143000</v>
          </cell>
          <cell r="L39">
            <v>193000</v>
          </cell>
          <cell r="N39">
            <v>243000</v>
          </cell>
        </row>
        <row r="40">
          <cell r="B40">
            <v>23000</v>
          </cell>
          <cell r="D40">
            <v>59000</v>
          </cell>
          <cell r="F40">
            <v>95000</v>
          </cell>
          <cell r="J40">
            <v>144000</v>
          </cell>
          <cell r="L40">
            <v>194000</v>
          </cell>
          <cell r="N40">
            <v>244000</v>
          </cell>
        </row>
        <row r="41">
          <cell r="B41">
            <v>24000</v>
          </cell>
          <cell r="D41">
            <v>60000</v>
          </cell>
          <cell r="F41">
            <v>96000</v>
          </cell>
          <cell r="J41">
            <v>145000</v>
          </cell>
          <cell r="L41">
            <v>195000</v>
          </cell>
          <cell r="N41">
            <v>245000</v>
          </cell>
        </row>
        <row r="42">
          <cell r="B42">
            <v>25000</v>
          </cell>
          <cell r="D42">
            <v>61000</v>
          </cell>
          <cell r="F42">
            <v>97000</v>
          </cell>
          <cell r="J42">
            <v>146000</v>
          </cell>
          <cell r="L42">
            <v>196000</v>
          </cell>
          <cell r="N42">
            <v>246000</v>
          </cell>
        </row>
        <row r="43">
          <cell r="B43">
            <v>26000</v>
          </cell>
          <cell r="D43">
            <v>62000</v>
          </cell>
          <cell r="F43">
            <v>98000</v>
          </cell>
          <cell r="J43">
            <v>147000</v>
          </cell>
          <cell r="L43">
            <v>197000</v>
          </cell>
          <cell r="N43">
            <v>247000</v>
          </cell>
        </row>
        <row r="44">
          <cell r="B44">
            <v>27000</v>
          </cell>
          <cell r="D44">
            <v>63000</v>
          </cell>
          <cell r="F44">
            <v>99000</v>
          </cell>
          <cell r="J44">
            <v>148000</v>
          </cell>
          <cell r="L44">
            <v>198000</v>
          </cell>
          <cell r="N44">
            <v>248000</v>
          </cell>
        </row>
        <row r="45">
          <cell r="B45">
            <v>28000</v>
          </cell>
          <cell r="D45">
            <v>64000</v>
          </cell>
          <cell r="F45">
            <v>100000</v>
          </cell>
          <cell r="J45">
            <v>149000</v>
          </cell>
          <cell r="L45">
            <v>199000</v>
          </cell>
          <cell r="N45">
            <v>249000</v>
          </cell>
        </row>
        <row r="46">
          <cell r="B46">
            <v>29000</v>
          </cell>
          <cell r="D46">
            <v>65000</v>
          </cell>
          <cell r="F46">
            <v>101000</v>
          </cell>
          <cell r="J46">
            <v>150000</v>
          </cell>
          <cell r="L46">
            <v>200000</v>
          </cell>
          <cell r="N46">
            <v>250000</v>
          </cell>
        </row>
        <row r="47">
          <cell r="B47">
            <v>30000</v>
          </cell>
          <cell r="D47">
            <v>66000</v>
          </cell>
          <cell r="F47">
            <v>102000</v>
          </cell>
          <cell r="J47">
            <v>151000</v>
          </cell>
          <cell r="L47">
            <v>201000</v>
          </cell>
          <cell r="N47">
            <v>251000</v>
          </cell>
        </row>
        <row r="48">
          <cell r="B48">
            <v>31000</v>
          </cell>
          <cell r="D48">
            <v>67000</v>
          </cell>
          <cell r="F48">
            <v>103000</v>
          </cell>
          <cell r="J48">
            <v>152000</v>
          </cell>
          <cell r="L48">
            <v>202000</v>
          </cell>
          <cell r="N48">
            <v>252000</v>
          </cell>
        </row>
        <row r="49">
          <cell r="B49">
            <v>32000</v>
          </cell>
          <cell r="D49">
            <v>68000</v>
          </cell>
          <cell r="F49">
            <v>104000</v>
          </cell>
          <cell r="J49">
            <v>153000</v>
          </cell>
          <cell r="L49">
            <v>203000</v>
          </cell>
          <cell r="N49">
            <v>253000</v>
          </cell>
        </row>
        <row r="50">
          <cell r="B50">
            <v>33000</v>
          </cell>
          <cell r="D50">
            <v>69000</v>
          </cell>
          <cell r="F50">
            <v>105000</v>
          </cell>
          <cell r="J50">
            <v>154000</v>
          </cell>
          <cell r="L50">
            <v>204000</v>
          </cell>
          <cell r="N50">
            <v>254000</v>
          </cell>
        </row>
        <row r="51">
          <cell r="B51">
            <v>34000</v>
          </cell>
          <cell r="D51">
            <v>70000</v>
          </cell>
          <cell r="F51">
            <v>106000</v>
          </cell>
          <cell r="J51">
            <v>155000</v>
          </cell>
          <cell r="L51">
            <v>205000</v>
          </cell>
          <cell r="N51">
            <v>255000</v>
          </cell>
        </row>
        <row r="52">
          <cell r="B52">
            <v>35000</v>
          </cell>
          <cell r="D52">
            <v>71000</v>
          </cell>
          <cell r="F52">
            <v>107000</v>
          </cell>
          <cell r="J52">
            <v>156000</v>
          </cell>
          <cell r="L52">
            <v>206000</v>
          </cell>
          <cell r="N52">
            <v>256000</v>
          </cell>
        </row>
        <row r="53">
          <cell r="J53">
            <v>157000</v>
          </cell>
          <cell r="L53">
            <v>207000</v>
          </cell>
          <cell r="N53">
            <v>257000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edrockruralwat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3"/>
  <sheetViews>
    <sheetView tabSelected="1" workbookViewId="0">
      <selection activeCell="M5" sqref="M5"/>
    </sheetView>
  </sheetViews>
  <sheetFormatPr defaultRowHeight="15" x14ac:dyDescent="0.25"/>
  <sheetData>
    <row r="1" spans="2:15" ht="21" x14ac:dyDescent="0.35">
      <c r="B1" s="18" t="s">
        <v>0</v>
      </c>
      <c r="C1" s="18"/>
      <c r="D1" s="18"/>
      <c r="E1" s="18"/>
      <c r="F1" s="18"/>
      <c r="G1" s="18"/>
      <c r="H1" s="1"/>
    </row>
    <row r="2" spans="2:15" x14ac:dyDescent="0.25">
      <c r="B2" s="17" t="s">
        <v>1</v>
      </c>
      <c r="C2" s="17"/>
      <c r="D2" s="17"/>
      <c r="E2" s="17"/>
      <c r="F2" s="17"/>
      <c r="G2" s="17"/>
      <c r="H2" s="2"/>
      <c r="J2" s="19" t="s">
        <v>2</v>
      </c>
      <c r="K2" s="19"/>
      <c r="L2" s="20" t="s">
        <v>2</v>
      </c>
      <c r="M2" s="21"/>
      <c r="N2" s="19" t="s">
        <v>2</v>
      </c>
      <c r="O2" s="19"/>
    </row>
    <row r="3" spans="2:15" x14ac:dyDescent="0.25">
      <c r="B3" s="17" t="s">
        <v>3</v>
      </c>
      <c r="C3" s="17"/>
      <c r="D3" s="17"/>
      <c r="E3" s="17"/>
      <c r="F3" s="17"/>
      <c r="G3" s="17"/>
      <c r="H3" s="2"/>
      <c r="J3" s="3" t="s">
        <v>4</v>
      </c>
      <c r="K3" s="3" t="s">
        <v>5</v>
      </c>
      <c r="L3" s="4" t="s">
        <v>4</v>
      </c>
      <c r="M3" s="5" t="s">
        <v>5</v>
      </c>
      <c r="N3" s="3" t="s">
        <v>4</v>
      </c>
      <c r="O3" s="3" t="s">
        <v>5</v>
      </c>
    </row>
    <row r="4" spans="2:15" x14ac:dyDescent="0.25">
      <c r="B4" s="22" t="s">
        <v>6</v>
      </c>
      <c r="C4" s="23"/>
      <c r="D4" s="23"/>
      <c r="E4" s="23"/>
      <c r="F4" s="23"/>
      <c r="G4" s="23"/>
      <c r="H4" s="6"/>
      <c r="J4" s="7">
        <v>108000</v>
      </c>
      <c r="K4" s="8">
        <f>[1]Summary!$F$9+[1]Summary!$K$9*'[1]Rate Sheet'!J4/1000</f>
        <v>433</v>
      </c>
      <c r="L4" s="9">
        <v>158000</v>
      </c>
      <c r="M4" s="10">
        <f>[1]Summary!$F$10+[1]Summary!$K$10*'[1]Rate Sheet'!L4/1000</f>
        <v>618</v>
      </c>
      <c r="N4" s="7">
        <v>208000</v>
      </c>
      <c r="O4" s="8">
        <f>[1]Summary!$F$10+[1]Summary!$K$10*'[1]Rate Sheet'!N4/1000</f>
        <v>793</v>
      </c>
    </row>
    <row r="5" spans="2:15" ht="18.75" x14ac:dyDescent="0.3">
      <c r="B5" s="24" t="s">
        <v>7</v>
      </c>
      <c r="C5" s="24"/>
      <c r="D5" s="24"/>
      <c r="E5" s="24"/>
      <c r="F5" s="24"/>
      <c r="G5" s="24"/>
      <c r="H5" s="11"/>
      <c r="J5" s="7">
        <v>109000</v>
      </c>
      <c r="K5" s="8">
        <f>[1]Summary!$F$9+[1]Summary!$K$9*'[1]Rate Sheet'!J5/1000</f>
        <v>436.5</v>
      </c>
      <c r="L5" s="12">
        <v>159000</v>
      </c>
      <c r="M5" s="13">
        <f>[1]Summary!$F$10+[1]Summary!$K$10*'[1]Rate Sheet'!L5/1000</f>
        <v>621.5</v>
      </c>
      <c r="N5" s="7">
        <v>209000</v>
      </c>
      <c r="O5" s="8">
        <f>[1]Summary!$F$10+[1]Summary!$K$10*'[1]Rate Sheet'!N5/1000</f>
        <v>796.5</v>
      </c>
    </row>
    <row r="6" spans="2:15" ht="18.75" x14ac:dyDescent="0.3">
      <c r="B6" s="24" t="s">
        <v>8</v>
      </c>
      <c r="C6" s="24"/>
      <c r="D6" s="24"/>
      <c r="E6" s="24"/>
      <c r="F6" s="24"/>
      <c r="G6" s="24"/>
      <c r="H6" s="11"/>
      <c r="J6" s="7">
        <v>110000</v>
      </c>
      <c r="K6" s="8">
        <f>[1]Summary!$F$9+[1]Summary!$K$9*'[1]Rate Sheet'!J6/1000</f>
        <v>440</v>
      </c>
      <c r="L6" s="12">
        <v>160000</v>
      </c>
      <c r="M6" s="13">
        <f>[1]Summary!$F$10+[1]Summary!$K$10*'[1]Rate Sheet'!L6/1000</f>
        <v>625</v>
      </c>
      <c r="N6" s="7">
        <v>210000</v>
      </c>
      <c r="O6" s="8">
        <f>[1]Summary!$F$10+[1]Summary!$K$10*'[1]Rate Sheet'!N6/1000</f>
        <v>800</v>
      </c>
    </row>
    <row r="7" spans="2:15" x14ac:dyDescent="0.25">
      <c r="C7" s="25" t="s">
        <v>9</v>
      </c>
      <c r="D7" s="25"/>
      <c r="E7" s="25"/>
      <c r="F7" s="25"/>
      <c r="J7" s="7">
        <v>111000</v>
      </c>
      <c r="K7" s="8">
        <f>[1]Summary!$F$9+[1]Summary!$K$9*'[1]Rate Sheet'!J7/1000</f>
        <v>443.5</v>
      </c>
      <c r="L7" s="12">
        <v>161000</v>
      </c>
      <c r="M7" s="13">
        <f>[1]Summary!$F$10+[1]Summary!$K$10*'[1]Rate Sheet'!L7/1000</f>
        <v>628.5</v>
      </c>
      <c r="N7" s="7">
        <v>211000</v>
      </c>
      <c r="O7" s="8">
        <f>[1]Summary!$F$10+[1]Summary!$K$10*'[1]Rate Sheet'!N7/1000</f>
        <v>803.5</v>
      </c>
    </row>
    <row r="8" spans="2:15" x14ac:dyDescent="0.25">
      <c r="C8" s="17" t="s">
        <v>10</v>
      </c>
      <c r="D8" s="17"/>
      <c r="E8" t="s">
        <v>11</v>
      </c>
      <c r="F8" s="14">
        <f>[1]Summary!F5</f>
        <v>27</v>
      </c>
      <c r="J8" s="7">
        <v>112000</v>
      </c>
      <c r="K8" s="8">
        <f>[1]Summary!$F$9+[1]Summary!$K$9*'[1]Rate Sheet'!J8/1000</f>
        <v>447</v>
      </c>
      <c r="L8" s="12">
        <v>162000</v>
      </c>
      <c r="M8" s="13">
        <f>[1]Summary!$F$10+[1]Summary!$K$10*'[1]Rate Sheet'!L8/1000</f>
        <v>632</v>
      </c>
      <c r="N8" s="7">
        <v>212000</v>
      </c>
      <c r="O8" s="8">
        <f>[1]Summary!$F$10+[1]Summary!$K$10*'[1]Rate Sheet'!N8/1000</f>
        <v>807</v>
      </c>
    </row>
    <row r="9" spans="2:15" x14ac:dyDescent="0.25">
      <c r="C9" s="17" t="s">
        <v>12</v>
      </c>
      <c r="D9" s="17"/>
      <c r="E9" t="s">
        <v>11</v>
      </c>
      <c r="F9" s="14">
        <f>[1]Summary!F6</f>
        <v>30</v>
      </c>
      <c r="J9" s="7">
        <v>113000</v>
      </c>
      <c r="K9" s="8">
        <f>[1]Summary!$F$9+[1]Summary!$K$9*'[1]Rate Sheet'!J9/1000</f>
        <v>450.5</v>
      </c>
      <c r="L9" s="12">
        <v>163000</v>
      </c>
      <c r="M9" s="13">
        <f>[1]Summary!$F$10+[1]Summary!$K$10*'[1]Rate Sheet'!L9/1000</f>
        <v>635.5</v>
      </c>
      <c r="N9" s="7">
        <v>213000</v>
      </c>
      <c r="O9" s="8">
        <f>[1]Summary!$F$10+[1]Summary!$K$10*'[1]Rate Sheet'!N9/1000</f>
        <v>810.5</v>
      </c>
    </row>
    <row r="10" spans="2:15" x14ac:dyDescent="0.25">
      <c r="C10" s="17" t="s">
        <v>13</v>
      </c>
      <c r="D10" s="17"/>
      <c r="E10" t="s">
        <v>11</v>
      </c>
      <c r="F10" s="14">
        <f>[1]Summary!F7</f>
        <v>35</v>
      </c>
      <c r="J10" s="7">
        <v>114000</v>
      </c>
      <c r="K10" s="8">
        <f>[1]Summary!$F$9+[1]Summary!$K$9*'[1]Rate Sheet'!J10/1000</f>
        <v>454</v>
      </c>
      <c r="L10" s="12">
        <v>164000</v>
      </c>
      <c r="M10" s="13">
        <f>[1]Summary!$F$10+[1]Summary!$K$10*'[1]Rate Sheet'!L10/1000</f>
        <v>639</v>
      </c>
      <c r="N10" s="7">
        <v>214000</v>
      </c>
      <c r="O10" s="8">
        <f>[1]Summary!$F$10+[1]Summary!$K$10*'[1]Rate Sheet'!N10/1000</f>
        <v>814</v>
      </c>
    </row>
    <row r="11" spans="2:15" x14ac:dyDescent="0.25">
      <c r="C11" s="17" t="s">
        <v>14</v>
      </c>
      <c r="D11" s="17"/>
      <c r="E11" t="s">
        <v>11</v>
      </c>
      <c r="F11" s="14">
        <f>[1]Summary!F8</f>
        <v>45</v>
      </c>
      <c r="J11" s="7">
        <v>115000</v>
      </c>
      <c r="K11" s="8">
        <f>[1]Summary!$F$9+[1]Summary!$K$9*'[1]Rate Sheet'!J11/1000</f>
        <v>457.5</v>
      </c>
      <c r="L11" s="12">
        <v>165000</v>
      </c>
      <c r="M11" s="13">
        <f>[1]Summary!$F$10+[1]Summary!$K$10*'[1]Rate Sheet'!L11/1000</f>
        <v>642.5</v>
      </c>
      <c r="N11" s="7">
        <v>215000</v>
      </c>
      <c r="O11" s="8">
        <f>[1]Summary!$F$10+[1]Summary!$K$10*'[1]Rate Sheet'!N11/1000</f>
        <v>817.5</v>
      </c>
    </row>
    <row r="12" spans="2:15" x14ac:dyDescent="0.25">
      <c r="C12" s="17" t="s">
        <v>15</v>
      </c>
      <c r="D12" s="17"/>
      <c r="E12" t="s">
        <v>11</v>
      </c>
      <c r="F12" s="14">
        <f>[1]Summary!F9</f>
        <v>55</v>
      </c>
      <c r="J12" s="7">
        <v>116000</v>
      </c>
      <c r="K12" s="8">
        <f>[1]Summary!$F$9+[1]Summary!$K$9*'[1]Rate Sheet'!J12/1000</f>
        <v>461</v>
      </c>
      <c r="L12" s="12">
        <v>166000</v>
      </c>
      <c r="M12" s="13">
        <f>[1]Summary!$F$10+[1]Summary!$K$10*'[1]Rate Sheet'!L12/1000</f>
        <v>646</v>
      </c>
      <c r="N12" s="7">
        <v>216000</v>
      </c>
      <c r="O12" s="8">
        <f>[1]Summary!$F$10+[1]Summary!$K$10*'[1]Rate Sheet'!N12/1000</f>
        <v>821</v>
      </c>
    </row>
    <row r="13" spans="2:15" x14ac:dyDescent="0.25">
      <c r="C13" s="17" t="s">
        <v>17</v>
      </c>
      <c r="D13" s="17"/>
      <c r="E13" s="17"/>
      <c r="F13" s="14">
        <f>[1]Summary!F10</f>
        <v>65</v>
      </c>
      <c r="J13" s="7">
        <v>117000</v>
      </c>
      <c r="K13" s="8">
        <f>[1]Summary!$F$9+[1]Summary!$K$9*'[1]Rate Sheet'!J13/1000</f>
        <v>464.5</v>
      </c>
      <c r="L13" s="12">
        <v>167000</v>
      </c>
      <c r="M13" s="13">
        <f>[1]Summary!$F$10+[1]Summary!$K$10*'[1]Rate Sheet'!L13/1000</f>
        <v>649.5</v>
      </c>
      <c r="N13" s="7">
        <v>217000</v>
      </c>
      <c r="O13" s="8">
        <f>[1]Summary!$F$10+[1]Summary!$K$10*'[1]Rate Sheet'!N13/1000</f>
        <v>824.5</v>
      </c>
    </row>
    <row r="14" spans="2:15" x14ac:dyDescent="0.25">
      <c r="C14" s="15">
        <f>[1]Summary!K5</f>
        <v>3.5</v>
      </c>
      <c r="D14" s="26" t="s">
        <v>16</v>
      </c>
      <c r="E14" s="26"/>
      <c r="F14" s="26"/>
      <c r="J14" s="7">
        <v>118000</v>
      </c>
      <c r="K14" s="8">
        <f>[1]Summary!$F$9+[1]Summary!$K$9*'[1]Rate Sheet'!J14/1000</f>
        <v>468</v>
      </c>
      <c r="L14" s="12">
        <v>168000</v>
      </c>
      <c r="M14" s="13">
        <f>[1]Summary!$F$10+[1]Summary!$K$10*'[1]Rate Sheet'!L14/1000</f>
        <v>653</v>
      </c>
      <c r="N14" s="7">
        <v>218000</v>
      </c>
      <c r="O14" s="8">
        <f>[1]Summary!$F$10+[1]Summary!$K$10*'[1]Rate Sheet'!N14/1000</f>
        <v>828</v>
      </c>
    </row>
    <row r="15" spans="2:15" x14ac:dyDescent="0.25">
      <c r="B15" s="19" t="s">
        <v>2</v>
      </c>
      <c r="C15" s="19"/>
      <c r="D15" s="20" t="s">
        <v>2</v>
      </c>
      <c r="E15" s="21"/>
      <c r="F15" s="19" t="s">
        <v>2</v>
      </c>
      <c r="G15" s="19"/>
      <c r="J15" s="7">
        <v>119000</v>
      </c>
      <c r="K15" s="8">
        <f>[1]Summary!$F$9+[1]Summary!$K$9*'[1]Rate Sheet'!J15/1000</f>
        <v>471.5</v>
      </c>
      <c r="L15" s="12">
        <v>169000</v>
      </c>
      <c r="M15" s="13">
        <f>[1]Summary!$F$10+[1]Summary!$K$10*'[1]Rate Sheet'!L15/1000</f>
        <v>656.5</v>
      </c>
      <c r="N15" s="7">
        <v>219000</v>
      </c>
      <c r="O15" s="8">
        <f>[1]Summary!$F$10+[1]Summary!$K$10*'[1]Rate Sheet'!N15/1000</f>
        <v>831.5</v>
      </c>
    </row>
    <row r="16" spans="2:15" x14ac:dyDescent="0.25">
      <c r="B16" s="3" t="s">
        <v>4</v>
      </c>
      <c r="C16" s="3" t="s">
        <v>5</v>
      </c>
      <c r="D16" s="4" t="s">
        <v>4</v>
      </c>
      <c r="E16" s="5" t="s">
        <v>5</v>
      </c>
      <c r="F16" s="3" t="s">
        <v>4</v>
      </c>
      <c r="G16" s="3" t="s">
        <v>5</v>
      </c>
      <c r="J16" s="7">
        <v>120000</v>
      </c>
      <c r="K16" s="8">
        <f>[1]Summary!$F$9+[1]Summary!$K$9*'[1]Rate Sheet'!J16/1000</f>
        <v>475</v>
      </c>
      <c r="L16" s="12">
        <v>170000</v>
      </c>
      <c r="M16" s="13">
        <f>[1]Summary!$F$10+[1]Summary!$K$10*'[1]Rate Sheet'!L16/1000</f>
        <v>660</v>
      </c>
      <c r="N16" s="7">
        <v>220000</v>
      </c>
      <c r="O16" s="8">
        <f>[1]Summary!$F$10+[1]Summary!$K$10*'[1]Rate Sheet'!N16/1000</f>
        <v>835</v>
      </c>
    </row>
    <row r="17" spans="2:15" x14ac:dyDescent="0.25">
      <c r="B17" s="16">
        <v>0</v>
      </c>
      <c r="C17" s="8">
        <f>[1]Summary!$F$5+[1]Summary!$K$5*'[1]Rate Sheet'!B17/1000</f>
        <v>27</v>
      </c>
      <c r="D17" s="12">
        <v>36000</v>
      </c>
      <c r="E17" s="13">
        <f>[1]Summary!$F$7+[1]Summary!$K$7*'[1]Rate Sheet'!D17/1000</f>
        <v>161</v>
      </c>
      <c r="F17" s="7">
        <v>72000</v>
      </c>
      <c r="G17" s="8">
        <f>[1]Summary!$F$8+[1]Summary!$K$8*'[1]Rate Sheet'!F17/1000</f>
        <v>297</v>
      </c>
      <c r="J17" s="7">
        <v>121000</v>
      </c>
      <c r="K17" s="8">
        <f>[1]Summary!$F$9+[1]Summary!$K$9*'[1]Rate Sheet'!J17/1000</f>
        <v>478.5</v>
      </c>
      <c r="L17" s="12">
        <v>171000</v>
      </c>
      <c r="M17" s="13">
        <f>[1]Summary!$F$10+[1]Summary!$K$10*'[1]Rate Sheet'!L17/1000</f>
        <v>663.5</v>
      </c>
      <c r="N17" s="7">
        <v>221000</v>
      </c>
      <c r="O17" s="8">
        <f>[1]Summary!$F$10+[1]Summary!$K$10*'[1]Rate Sheet'!N17/1000</f>
        <v>838.5</v>
      </c>
    </row>
    <row r="18" spans="2:15" x14ac:dyDescent="0.25">
      <c r="B18" s="7">
        <v>1000</v>
      </c>
      <c r="C18" s="8">
        <f>[1]Summary!$F$5+[1]Summary!$K$5*'[1]Rate Sheet'!B18/1000</f>
        <v>30.5</v>
      </c>
      <c r="D18" s="12">
        <v>37000</v>
      </c>
      <c r="E18" s="13">
        <f>[1]Summary!$F$7+[1]Summary!$K$7*'[1]Rate Sheet'!D18/1000</f>
        <v>164.5</v>
      </c>
      <c r="F18" s="7">
        <v>73000</v>
      </c>
      <c r="G18" s="8">
        <f>[1]Summary!$F$8+[1]Summary!$K$8*'[1]Rate Sheet'!F18/1000</f>
        <v>300.5</v>
      </c>
      <c r="J18" s="7">
        <v>122000</v>
      </c>
      <c r="K18" s="8">
        <f>[1]Summary!$F$9+[1]Summary!$K$9*'[1]Rate Sheet'!J18/1000</f>
        <v>482</v>
      </c>
      <c r="L18" s="12">
        <v>172000</v>
      </c>
      <c r="M18" s="13">
        <f>[1]Summary!$F$10+[1]Summary!$K$10*'[1]Rate Sheet'!L18/1000</f>
        <v>667</v>
      </c>
      <c r="N18" s="7">
        <v>222000</v>
      </c>
      <c r="O18" s="8">
        <f>[1]Summary!$F$10+[1]Summary!$K$10*'[1]Rate Sheet'!N18/1000</f>
        <v>842</v>
      </c>
    </row>
    <row r="19" spans="2:15" x14ac:dyDescent="0.25">
      <c r="B19" s="7">
        <v>2000</v>
      </c>
      <c r="C19" s="8">
        <f>[1]Summary!$F$5+[1]Summary!$K$5*'[1]Rate Sheet'!B19/1000</f>
        <v>34</v>
      </c>
      <c r="D19" s="12">
        <v>38000</v>
      </c>
      <c r="E19" s="13">
        <f>[1]Summary!$F$7+[1]Summary!$K$7*'[1]Rate Sheet'!D19/1000</f>
        <v>168</v>
      </c>
      <c r="F19" s="7">
        <v>74000</v>
      </c>
      <c r="G19" s="8">
        <f>[1]Summary!$F$8+[1]Summary!$K$8*'[1]Rate Sheet'!F19/1000</f>
        <v>304</v>
      </c>
      <c r="J19" s="7">
        <v>123000</v>
      </c>
      <c r="K19" s="8">
        <f>[1]Summary!$F$9+[1]Summary!$K$9*'[1]Rate Sheet'!J19/1000</f>
        <v>485.5</v>
      </c>
      <c r="L19" s="12">
        <v>173000</v>
      </c>
      <c r="M19" s="13">
        <f>[1]Summary!$F$10+[1]Summary!$K$10*'[1]Rate Sheet'!L19/1000</f>
        <v>670.5</v>
      </c>
      <c r="N19" s="7">
        <v>223000</v>
      </c>
      <c r="O19" s="8">
        <f>[1]Summary!$F$10+[1]Summary!$K$10*'[1]Rate Sheet'!N19/1000</f>
        <v>845.5</v>
      </c>
    </row>
    <row r="20" spans="2:15" x14ac:dyDescent="0.25">
      <c r="B20" s="7">
        <v>3000</v>
      </c>
      <c r="C20" s="8">
        <f>[1]Summary!$F$5+[1]Summary!$K$5*'[1]Rate Sheet'!B20/1000</f>
        <v>37.5</v>
      </c>
      <c r="D20" s="12">
        <v>39000</v>
      </c>
      <c r="E20" s="13">
        <f>[1]Summary!$F$7+[1]Summary!$K$7*'[1]Rate Sheet'!D20/1000</f>
        <v>171.5</v>
      </c>
      <c r="F20" s="7">
        <v>75000</v>
      </c>
      <c r="G20" s="8">
        <f>[1]Summary!$F$8+[1]Summary!$K$8*'[1]Rate Sheet'!F20/1000</f>
        <v>307.5</v>
      </c>
      <c r="J20" s="7">
        <v>124000</v>
      </c>
      <c r="K20" s="8">
        <f>[1]Summary!$F$9+[1]Summary!$K$9*'[1]Rate Sheet'!J20/1000</f>
        <v>489</v>
      </c>
      <c r="L20" s="12">
        <v>174000</v>
      </c>
      <c r="M20" s="13">
        <f>[1]Summary!$F$10+[1]Summary!$K$10*'[1]Rate Sheet'!L20/1000</f>
        <v>674</v>
      </c>
      <c r="N20" s="7">
        <v>224000</v>
      </c>
      <c r="O20" s="8">
        <f>[1]Summary!$F$10+[1]Summary!$K$10*'[1]Rate Sheet'!N20/1000</f>
        <v>849</v>
      </c>
    </row>
    <row r="21" spans="2:15" x14ac:dyDescent="0.25">
      <c r="B21" s="7">
        <v>4000</v>
      </c>
      <c r="C21" s="8">
        <f>[1]Summary!$F$5+[1]Summary!$K$5*'[1]Rate Sheet'!B21/1000</f>
        <v>41</v>
      </c>
      <c r="D21" s="12">
        <v>40000</v>
      </c>
      <c r="E21" s="13">
        <f>[1]Summary!$F$7+[1]Summary!$K$7*'[1]Rate Sheet'!D21/1000</f>
        <v>175</v>
      </c>
      <c r="F21" s="7">
        <v>76000</v>
      </c>
      <c r="G21" s="8">
        <f>[1]Summary!$F$8+[1]Summary!$K$8*'[1]Rate Sheet'!F21/1000</f>
        <v>311</v>
      </c>
      <c r="J21" s="7">
        <v>125000</v>
      </c>
      <c r="K21" s="8">
        <f>[1]Summary!$F$9+[1]Summary!$K$9*'[1]Rate Sheet'!J21/1000</f>
        <v>492.5</v>
      </c>
      <c r="L21" s="12">
        <v>175000</v>
      </c>
      <c r="M21" s="13">
        <f>[1]Summary!$F$10+[1]Summary!$K$10*'[1]Rate Sheet'!L21/1000</f>
        <v>677.5</v>
      </c>
      <c r="N21" s="7">
        <v>225000</v>
      </c>
      <c r="O21" s="8">
        <f>[1]Summary!$F$10+[1]Summary!$K$10*'[1]Rate Sheet'!N21/1000</f>
        <v>852.5</v>
      </c>
    </row>
    <row r="22" spans="2:15" x14ac:dyDescent="0.25">
      <c r="B22" s="7">
        <v>5000</v>
      </c>
      <c r="C22" s="8">
        <f>[1]Summary!$F$5+[1]Summary!$K$5*'[1]Rate Sheet'!B22/1000</f>
        <v>44.5</v>
      </c>
      <c r="D22" s="12">
        <v>41000</v>
      </c>
      <c r="E22" s="13">
        <f>[1]Summary!$F$7+[1]Summary!$K$7*'[1]Rate Sheet'!D22/1000</f>
        <v>178.5</v>
      </c>
      <c r="F22" s="7">
        <v>77000</v>
      </c>
      <c r="G22" s="8">
        <f>[1]Summary!$F$8+[1]Summary!$K$8*'[1]Rate Sheet'!F22/1000</f>
        <v>314.5</v>
      </c>
      <c r="J22" s="7">
        <v>126000</v>
      </c>
      <c r="K22" s="8">
        <f>[1]Summary!$F$9+[1]Summary!$K$9*'[1]Rate Sheet'!J22/1000</f>
        <v>496</v>
      </c>
      <c r="L22" s="12">
        <v>176000</v>
      </c>
      <c r="M22" s="13">
        <f>[1]Summary!$F$10+[1]Summary!$K$10*'[1]Rate Sheet'!L22/1000</f>
        <v>681</v>
      </c>
      <c r="N22" s="7">
        <v>226000</v>
      </c>
      <c r="O22" s="8">
        <f>[1]Summary!$F$10+[1]Summary!$K$10*'[1]Rate Sheet'!N22/1000</f>
        <v>856</v>
      </c>
    </row>
    <row r="23" spans="2:15" x14ac:dyDescent="0.25">
      <c r="B23" s="7">
        <v>6000</v>
      </c>
      <c r="C23" s="8">
        <f>[1]Summary!$F$5+[1]Summary!$K$5*'[1]Rate Sheet'!B23/1000</f>
        <v>48</v>
      </c>
      <c r="D23" s="12">
        <v>42000</v>
      </c>
      <c r="E23" s="13">
        <f>[1]Summary!$F$7+[1]Summary!$K$7*'[1]Rate Sheet'!D23/1000</f>
        <v>182</v>
      </c>
      <c r="F23" s="7">
        <v>78000</v>
      </c>
      <c r="G23" s="8">
        <f>[1]Summary!$F$8+[1]Summary!$K$8*'[1]Rate Sheet'!F23/1000</f>
        <v>318</v>
      </c>
      <c r="J23" s="7">
        <v>127000</v>
      </c>
      <c r="K23" s="8">
        <f>[1]Summary!$F$9+[1]Summary!$K$9*'[1]Rate Sheet'!J23/1000</f>
        <v>499.5</v>
      </c>
      <c r="L23" s="12">
        <v>177000</v>
      </c>
      <c r="M23" s="13">
        <f>[1]Summary!$F$10+[1]Summary!$K$10*'[1]Rate Sheet'!L23/1000</f>
        <v>684.5</v>
      </c>
      <c r="N23" s="7">
        <v>227000</v>
      </c>
      <c r="O23" s="8">
        <f>[1]Summary!$F$10+[1]Summary!$K$10*'[1]Rate Sheet'!N23/1000</f>
        <v>859.5</v>
      </c>
    </row>
    <row r="24" spans="2:15" x14ac:dyDescent="0.25">
      <c r="B24" s="7">
        <v>7000</v>
      </c>
      <c r="C24" s="8">
        <f>[1]Summary!$F$6+[1]Summary!$K$6*'[1]Rate Sheet'!B24/1000</f>
        <v>54.5</v>
      </c>
      <c r="D24" s="12">
        <v>43000</v>
      </c>
      <c r="E24" s="13">
        <f>[1]Summary!$F$7+[1]Summary!$K$7*'[1]Rate Sheet'!D24/1000</f>
        <v>185.5</v>
      </c>
      <c r="F24" s="7">
        <v>79000</v>
      </c>
      <c r="G24" s="8">
        <f>[1]Summary!$F$8+[1]Summary!$K$8*'[1]Rate Sheet'!F24/1000</f>
        <v>321.5</v>
      </c>
      <c r="J24" s="7">
        <v>128000</v>
      </c>
      <c r="K24" s="8">
        <f>[1]Summary!$F$9+[1]Summary!$K$9*'[1]Rate Sheet'!J24/1000</f>
        <v>503</v>
      </c>
      <c r="L24" s="12">
        <v>178000</v>
      </c>
      <c r="M24" s="13">
        <f>[1]Summary!$F$10+[1]Summary!$K$10*'[1]Rate Sheet'!L24/1000</f>
        <v>688</v>
      </c>
      <c r="N24" s="7">
        <v>228000</v>
      </c>
      <c r="O24" s="8">
        <f>[1]Summary!$F$10+[1]Summary!$K$10*'[1]Rate Sheet'!N24/1000</f>
        <v>863</v>
      </c>
    </row>
    <row r="25" spans="2:15" x14ac:dyDescent="0.25">
      <c r="B25" s="7">
        <v>8000</v>
      </c>
      <c r="C25" s="8">
        <f>[1]Summary!$F$6+[1]Summary!$K$6*'[1]Rate Sheet'!B25/1000</f>
        <v>58</v>
      </c>
      <c r="D25" s="12">
        <v>44000</v>
      </c>
      <c r="E25" s="13">
        <f>[1]Summary!$F$7+[1]Summary!$K$7*'[1]Rate Sheet'!D25/1000</f>
        <v>189</v>
      </c>
      <c r="F25" s="7">
        <v>80000</v>
      </c>
      <c r="G25" s="8">
        <f>[1]Summary!$F$8+[1]Summary!$K$8*'[1]Rate Sheet'!F25/1000</f>
        <v>325</v>
      </c>
      <c r="J25" s="7">
        <v>129000</v>
      </c>
      <c r="K25" s="8">
        <f>[1]Summary!$F$9+[1]Summary!$K$9*'[1]Rate Sheet'!J25/1000</f>
        <v>506.5</v>
      </c>
      <c r="L25" s="12">
        <v>179000</v>
      </c>
      <c r="M25" s="13">
        <f>[1]Summary!$F$10+[1]Summary!$K$10*'[1]Rate Sheet'!L25/1000</f>
        <v>691.5</v>
      </c>
      <c r="N25" s="7">
        <v>229000</v>
      </c>
      <c r="O25" s="8">
        <f>[1]Summary!$F$10+[1]Summary!$K$10*'[1]Rate Sheet'!N25/1000</f>
        <v>866.5</v>
      </c>
    </row>
    <row r="26" spans="2:15" x14ac:dyDescent="0.25">
      <c r="B26" s="7">
        <v>9000</v>
      </c>
      <c r="C26" s="8">
        <f>[1]Summary!$F$6+[1]Summary!$K$6*'[1]Rate Sheet'!B26/1000</f>
        <v>61.5</v>
      </c>
      <c r="D26" s="12">
        <v>45000</v>
      </c>
      <c r="E26" s="13">
        <f>[1]Summary!$F$7+[1]Summary!$K$7*'[1]Rate Sheet'!D26/1000</f>
        <v>192.5</v>
      </c>
      <c r="F26" s="7">
        <v>81000</v>
      </c>
      <c r="G26" s="8">
        <f>[1]Summary!$F$8+[1]Summary!$K$8*'[1]Rate Sheet'!F26/1000</f>
        <v>328.5</v>
      </c>
      <c r="J26" s="7">
        <v>130000</v>
      </c>
      <c r="K26" s="8">
        <f>[1]Summary!$F$9+[1]Summary!$K$9*'[1]Rate Sheet'!J26/1000</f>
        <v>510</v>
      </c>
      <c r="L26" s="12">
        <v>180000</v>
      </c>
      <c r="M26" s="13">
        <f>[1]Summary!$F$10+[1]Summary!$K$10*'[1]Rate Sheet'!L26/1000</f>
        <v>695</v>
      </c>
      <c r="N26" s="7">
        <v>230000</v>
      </c>
      <c r="O26" s="8">
        <f>[1]Summary!$F$10+[1]Summary!$K$10*'[1]Rate Sheet'!N26/1000</f>
        <v>870</v>
      </c>
    </row>
    <row r="27" spans="2:15" x14ac:dyDescent="0.25">
      <c r="B27" s="7">
        <v>10000</v>
      </c>
      <c r="C27" s="8">
        <f>[1]Summary!$F$6+[1]Summary!$K$6*'[1]Rate Sheet'!B27/1000</f>
        <v>65</v>
      </c>
      <c r="D27" s="12">
        <v>46000</v>
      </c>
      <c r="E27" s="13">
        <f>[1]Summary!$F$7+[1]Summary!$K$7*'[1]Rate Sheet'!D27/1000</f>
        <v>196</v>
      </c>
      <c r="F27" s="7">
        <v>82000</v>
      </c>
      <c r="G27" s="8">
        <f>[1]Summary!$F$8+[1]Summary!$K$8*'[1]Rate Sheet'!F27/1000</f>
        <v>332</v>
      </c>
      <c r="J27" s="7">
        <v>131000</v>
      </c>
      <c r="K27" s="8">
        <f>[1]Summary!$F$9+[1]Summary!$K$9*'[1]Rate Sheet'!J27/1000</f>
        <v>513.5</v>
      </c>
      <c r="L27" s="12">
        <v>181000</v>
      </c>
      <c r="M27" s="13">
        <f>[1]Summary!$F$10+[1]Summary!$K$10*'[1]Rate Sheet'!L27/1000</f>
        <v>698.5</v>
      </c>
      <c r="N27" s="7">
        <v>231000</v>
      </c>
      <c r="O27" s="8">
        <f>[1]Summary!$F$10+[1]Summary!$K$10*'[1]Rate Sheet'!N27/1000</f>
        <v>873.5</v>
      </c>
    </row>
    <row r="28" spans="2:15" x14ac:dyDescent="0.25">
      <c r="B28" s="7">
        <v>11000</v>
      </c>
      <c r="C28" s="8">
        <f>[1]Summary!$F$6+[1]Summary!$K$6*'[1]Rate Sheet'!B28/1000</f>
        <v>68.5</v>
      </c>
      <c r="D28" s="12">
        <v>47000</v>
      </c>
      <c r="E28" s="13">
        <f>[1]Summary!$F$7+[1]Summary!$K$7*'[1]Rate Sheet'!D28/1000</f>
        <v>199.5</v>
      </c>
      <c r="F28" s="7">
        <v>83000</v>
      </c>
      <c r="G28" s="8">
        <f>[1]Summary!$F$8+[1]Summary!$K$8*'[1]Rate Sheet'!F28/1000</f>
        <v>335.5</v>
      </c>
      <c r="J28" s="7">
        <v>132000</v>
      </c>
      <c r="K28" s="8">
        <f>[1]Summary!$F$9+[1]Summary!$K$9*'[1]Rate Sheet'!J28/1000</f>
        <v>517</v>
      </c>
      <c r="L28" s="12">
        <v>182000</v>
      </c>
      <c r="M28" s="13">
        <f>[1]Summary!$F$10+[1]Summary!$K$10*'[1]Rate Sheet'!L28/1000</f>
        <v>702</v>
      </c>
      <c r="N28" s="7">
        <v>232000</v>
      </c>
      <c r="O28" s="8">
        <f>[1]Summary!$F$10+[1]Summary!$K$10*'[1]Rate Sheet'!N28/1000</f>
        <v>877</v>
      </c>
    </row>
    <row r="29" spans="2:15" x14ac:dyDescent="0.25">
      <c r="B29" s="7">
        <v>12000</v>
      </c>
      <c r="C29" s="8">
        <f>[1]Summary!$F$6+[1]Summary!$K$6*'[1]Rate Sheet'!B29/1000</f>
        <v>72</v>
      </c>
      <c r="D29" s="12">
        <v>48000</v>
      </c>
      <c r="E29" s="13">
        <f>[1]Summary!$F$7+[1]Summary!$K$7*'[1]Rate Sheet'!D29/1000</f>
        <v>203</v>
      </c>
      <c r="F29" s="7">
        <v>84000</v>
      </c>
      <c r="G29" s="8">
        <f>[1]Summary!$F$8+[1]Summary!$K$8*'[1]Rate Sheet'!F29/1000</f>
        <v>339</v>
      </c>
      <c r="J29" s="7">
        <v>133000</v>
      </c>
      <c r="K29" s="8">
        <f>[1]Summary!$F$9+[1]Summary!$K$9*'[1]Rate Sheet'!J29/1000</f>
        <v>520.5</v>
      </c>
      <c r="L29" s="12">
        <v>183000</v>
      </c>
      <c r="M29" s="13">
        <f>[1]Summary!$F$10+[1]Summary!$K$10*'[1]Rate Sheet'!L29/1000</f>
        <v>705.5</v>
      </c>
      <c r="N29" s="7">
        <v>233000</v>
      </c>
      <c r="O29" s="8">
        <f>[1]Summary!$F$10+[1]Summary!$K$10*'[1]Rate Sheet'!N29/1000</f>
        <v>880.5</v>
      </c>
    </row>
    <row r="30" spans="2:15" x14ac:dyDescent="0.25">
      <c r="B30" s="7">
        <v>13000</v>
      </c>
      <c r="C30" s="8">
        <f>[1]Summary!$F$6+[1]Summary!$K$6*'[1]Rate Sheet'!B30/1000</f>
        <v>75.5</v>
      </c>
      <c r="D30" s="12">
        <v>49000</v>
      </c>
      <c r="E30" s="13">
        <f>[1]Summary!$F$7+[1]Summary!$K$7*'[1]Rate Sheet'!D30/1000</f>
        <v>206.5</v>
      </c>
      <c r="F30" s="7">
        <v>85000</v>
      </c>
      <c r="G30" s="8">
        <f>[1]Summary!$F$8+[1]Summary!$K$8*'[1]Rate Sheet'!F30/1000</f>
        <v>342.5</v>
      </c>
      <c r="J30" s="7">
        <v>134000</v>
      </c>
      <c r="K30" s="8">
        <f>[1]Summary!$F$9+[1]Summary!$K$9*'[1]Rate Sheet'!J30/1000</f>
        <v>524</v>
      </c>
      <c r="L30" s="12">
        <v>184000</v>
      </c>
      <c r="M30" s="13">
        <f>[1]Summary!$F$10+[1]Summary!$K$10*'[1]Rate Sheet'!L30/1000</f>
        <v>709</v>
      </c>
      <c r="N30" s="7">
        <v>234000</v>
      </c>
      <c r="O30" s="8">
        <f>[1]Summary!$F$10+[1]Summary!$K$10*'[1]Rate Sheet'!N30/1000</f>
        <v>884</v>
      </c>
    </row>
    <row r="31" spans="2:15" x14ac:dyDescent="0.25">
      <c r="B31" s="7">
        <v>14000</v>
      </c>
      <c r="C31" s="8">
        <f>[1]Summary!$F$6+[1]Summary!$K$6*'[1]Rate Sheet'!B31/1000</f>
        <v>79</v>
      </c>
      <c r="D31" s="12">
        <v>50000</v>
      </c>
      <c r="E31" s="13">
        <f>[1]Summary!$F$7+[1]Summary!$K$7*'[1]Rate Sheet'!D31/1000</f>
        <v>210</v>
      </c>
      <c r="F31" s="7">
        <v>86000</v>
      </c>
      <c r="G31" s="8">
        <f>[1]Summary!$F$8+[1]Summary!$K$8*'[1]Rate Sheet'!F31/1000</f>
        <v>346</v>
      </c>
      <c r="J31" s="7">
        <v>135000</v>
      </c>
      <c r="K31" s="8">
        <f>[1]Summary!$F$9+[1]Summary!$K$9*'[1]Rate Sheet'!J31/1000</f>
        <v>527.5</v>
      </c>
      <c r="L31" s="12">
        <v>185000</v>
      </c>
      <c r="M31" s="13">
        <f>[1]Summary!$F$10+[1]Summary!$K$10*'[1]Rate Sheet'!L31/1000</f>
        <v>712.5</v>
      </c>
      <c r="N31" s="7">
        <v>235000</v>
      </c>
      <c r="O31" s="8">
        <f>[1]Summary!$F$10+[1]Summary!$K$10*'[1]Rate Sheet'!N31/1000</f>
        <v>887.5</v>
      </c>
    </row>
    <row r="32" spans="2:15" x14ac:dyDescent="0.25">
      <c r="B32" s="7">
        <v>15000</v>
      </c>
      <c r="C32" s="8">
        <f>[1]Summary!$F$6+[1]Summary!$K$6*'[1]Rate Sheet'!B32/1000</f>
        <v>82.5</v>
      </c>
      <c r="D32" s="12">
        <v>51000</v>
      </c>
      <c r="E32" s="13">
        <f>[1]Summary!$F$8+[1]Summary!$K$8*'[1]Rate Sheet'!D32/1000</f>
        <v>223.5</v>
      </c>
      <c r="F32" s="7">
        <v>87000</v>
      </c>
      <c r="G32" s="8">
        <f>[1]Summary!$F$8+[1]Summary!$K$8*'[1]Rate Sheet'!F32/1000</f>
        <v>349.5</v>
      </c>
      <c r="J32" s="7">
        <v>136000</v>
      </c>
      <c r="K32" s="8">
        <f>[1]Summary!$F$9+[1]Summary!$K$9*'[1]Rate Sheet'!J32/1000</f>
        <v>531</v>
      </c>
      <c r="L32" s="12">
        <v>186000</v>
      </c>
      <c r="M32" s="13">
        <f>[1]Summary!$F$10+[1]Summary!$K$10*'[1]Rate Sheet'!L32/1000</f>
        <v>716</v>
      </c>
      <c r="N32" s="7">
        <v>236000</v>
      </c>
      <c r="O32" s="8">
        <f>[1]Summary!$F$10+[1]Summary!$K$10*'[1]Rate Sheet'!N32/1000</f>
        <v>891</v>
      </c>
    </row>
    <row r="33" spans="2:15" x14ac:dyDescent="0.25">
      <c r="B33" s="7">
        <v>16000</v>
      </c>
      <c r="C33" s="8">
        <f>[1]Summary!$F$7+[1]Summary!$K$7*'[1]Rate Sheet'!B33/1000</f>
        <v>91</v>
      </c>
      <c r="D33" s="12">
        <v>52000</v>
      </c>
      <c r="E33" s="13">
        <f>[1]Summary!$F$8+[1]Summary!$K$8*'[1]Rate Sheet'!D33/1000</f>
        <v>227</v>
      </c>
      <c r="F33" s="7">
        <v>88000</v>
      </c>
      <c r="G33" s="8">
        <f>[1]Summary!$F$8+[1]Summary!$K$8*'[1]Rate Sheet'!F33/1000</f>
        <v>353</v>
      </c>
      <c r="J33" s="7">
        <v>137000</v>
      </c>
      <c r="K33" s="8">
        <f>[1]Summary!$F$9+[1]Summary!$K$9*'[1]Rate Sheet'!J33/1000</f>
        <v>534.5</v>
      </c>
      <c r="L33" s="12">
        <v>187000</v>
      </c>
      <c r="M33" s="13">
        <f>[1]Summary!$F$10+[1]Summary!$K$10*'[1]Rate Sheet'!L33/1000</f>
        <v>719.5</v>
      </c>
      <c r="N33" s="7">
        <v>237000</v>
      </c>
      <c r="O33" s="8">
        <f>[1]Summary!$F$10+[1]Summary!$K$10*'[1]Rate Sheet'!N33/1000</f>
        <v>894.5</v>
      </c>
    </row>
    <row r="34" spans="2:15" x14ac:dyDescent="0.25">
      <c r="B34" s="7">
        <v>17000</v>
      </c>
      <c r="C34" s="8">
        <f>[1]Summary!$F$7+[1]Summary!$K$7*'[1]Rate Sheet'!B34/1000</f>
        <v>94.5</v>
      </c>
      <c r="D34" s="12">
        <v>53000</v>
      </c>
      <c r="E34" s="13">
        <f>[1]Summary!$F$8+[1]Summary!$K$8*'[1]Rate Sheet'!D34/1000</f>
        <v>230.5</v>
      </c>
      <c r="F34" s="7">
        <v>89000</v>
      </c>
      <c r="G34" s="8">
        <f>[1]Summary!$F$8+[1]Summary!$K$8*'[1]Rate Sheet'!F34/1000</f>
        <v>356.5</v>
      </c>
      <c r="J34" s="7">
        <v>138000</v>
      </c>
      <c r="K34" s="8">
        <f>[1]Summary!$F$9+[1]Summary!$K$9*'[1]Rate Sheet'!J34/1000</f>
        <v>538</v>
      </c>
      <c r="L34" s="12">
        <v>188000</v>
      </c>
      <c r="M34" s="13">
        <f>[1]Summary!$F$10+[1]Summary!$K$10*'[1]Rate Sheet'!L34/1000</f>
        <v>723</v>
      </c>
      <c r="N34" s="7">
        <v>238000</v>
      </c>
      <c r="O34" s="8">
        <f>[1]Summary!$F$10+[1]Summary!$K$10*'[1]Rate Sheet'!N34/1000</f>
        <v>898</v>
      </c>
    </row>
    <row r="35" spans="2:15" x14ac:dyDescent="0.25">
      <c r="B35" s="7">
        <v>18000</v>
      </c>
      <c r="C35" s="8">
        <f>[1]Summary!$F$7+[1]Summary!$K$7*'[1]Rate Sheet'!B35/1000</f>
        <v>98</v>
      </c>
      <c r="D35" s="12">
        <v>54000</v>
      </c>
      <c r="E35" s="13">
        <f>[1]Summary!$F$8+[1]Summary!$K$8*'[1]Rate Sheet'!D35/1000</f>
        <v>234</v>
      </c>
      <c r="F35" s="7">
        <v>90000</v>
      </c>
      <c r="G35" s="8">
        <f>[1]Summary!$F$8+[1]Summary!$K$8*'[1]Rate Sheet'!F35/1000</f>
        <v>360</v>
      </c>
      <c r="J35" s="7">
        <v>139000</v>
      </c>
      <c r="K35" s="8">
        <f>[1]Summary!$F$9+[1]Summary!$K$9*'[1]Rate Sheet'!J35/1000</f>
        <v>541.5</v>
      </c>
      <c r="L35" s="12">
        <v>189000</v>
      </c>
      <c r="M35" s="13">
        <f>[1]Summary!$F$10+[1]Summary!$K$10*'[1]Rate Sheet'!L35/1000</f>
        <v>726.5</v>
      </c>
      <c r="N35" s="7">
        <v>239000</v>
      </c>
      <c r="O35" s="8">
        <f>[1]Summary!$F$10+[1]Summary!$K$10*'[1]Rate Sheet'!N35/1000</f>
        <v>901.5</v>
      </c>
    </row>
    <row r="36" spans="2:15" x14ac:dyDescent="0.25">
      <c r="B36" s="7">
        <v>19000</v>
      </c>
      <c r="C36" s="8">
        <f>[1]Summary!$F$7+[1]Summary!$K$7*'[1]Rate Sheet'!B36/1000</f>
        <v>101.5</v>
      </c>
      <c r="D36" s="12">
        <v>55000</v>
      </c>
      <c r="E36" s="13">
        <f>[1]Summary!$F$8+[1]Summary!$K$8*'[1]Rate Sheet'!D36/1000</f>
        <v>237.5</v>
      </c>
      <c r="F36" s="7">
        <v>91000</v>
      </c>
      <c r="G36" s="8">
        <f>[1]Summary!$F$8+[1]Summary!$K$8*'[1]Rate Sheet'!F36/1000</f>
        <v>363.5</v>
      </c>
      <c r="J36" s="7">
        <v>140000</v>
      </c>
      <c r="K36" s="8">
        <f>[1]Summary!$F$9+[1]Summary!$K$9*'[1]Rate Sheet'!J36/1000</f>
        <v>545</v>
      </c>
      <c r="L36" s="12">
        <v>190000</v>
      </c>
      <c r="M36" s="13">
        <f>[1]Summary!$F$10+[1]Summary!$K$10*'[1]Rate Sheet'!L36/1000</f>
        <v>730</v>
      </c>
      <c r="N36" s="7">
        <v>240000</v>
      </c>
      <c r="O36" s="8">
        <f>[1]Summary!$F$10+[1]Summary!$K$10*'[1]Rate Sheet'!N36/1000</f>
        <v>905</v>
      </c>
    </row>
    <row r="37" spans="2:15" x14ac:dyDescent="0.25">
      <c r="B37" s="7">
        <v>20000</v>
      </c>
      <c r="C37" s="8">
        <f>[1]Summary!$F$7+[1]Summary!$K$7*'[1]Rate Sheet'!B37/1000</f>
        <v>105</v>
      </c>
      <c r="D37" s="12">
        <v>56000</v>
      </c>
      <c r="E37" s="13">
        <f>[1]Summary!$F$8+[1]Summary!$K$8*'[1]Rate Sheet'!D37/1000</f>
        <v>241</v>
      </c>
      <c r="F37" s="7">
        <v>92000</v>
      </c>
      <c r="G37" s="8">
        <f>[1]Summary!$F$8+[1]Summary!$K$8*'[1]Rate Sheet'!F37/1000</f>
        <v>367</v>
      </c>
      <c r="J37" s="7">
        <v>141000</v>
      </c>
      <c r="K37" s="8">
        <f>[1]Summary!$F$9+[1]Summary!$K$9*'[1]Rate Sheet'!J37/1000</f>
        <v>548.5</v>
      </c>
      <c r="L37" s="12">
        <v>191000</v>
      </c>
      <c r="M37" s="13">
        <f>[1]Summary!$F$10+[1]Summary!$K$10*'[1]Rate Sheet'!L37/1000</f>
        <v>733.5</v>
      </c>
      <c r="N37" s="7">
        <v>241000</v>
      </c>
      <c r="O37" s="8">
        <f>[1]Summary!$F$10+[1]Summary!$K$10*'[1]Rate Sheet'!N37/1000</f>
        <v>908.5</v>
      </c>
    </row>
    <row r="38" spans="2:15" x14ac:dyDescent="0.25">
      <c r="B38" s="7">
        <v>21000</v>
      </c>
      <c r="C38" s="8">
        <f>[1]Summary!$F$7+[1]Summary!$K$7*'[1]Rate Sheet'!B38/1000</f>
        <v>108.5</v>
      </c>
      <c r="D38" s="12">
        <v>57000</v>
      </c>
      <c r="E38" s="13">
        <f>[1]Summary!$F$8+[1]Summary!$K$8*'[1]Rate Sheet'!D38/1000</f>
        <v>244.5</v>
      </c>
      <c r="F38" s="7">
        <v>93000</v>
      </c>
      <c r="G38" s="8">
        <f>[1]Summary!$F$8+[1]Summary!$K$8*'[1]Rate Sheet'!F38/1000</f>
        <v>370.5</v>
      </c>
      <c r="J38" s="7">
        <v>142000</v>
      </c>
      <c r="K38" s="8">
        <f>[1]Summary!$F$9+[1]Summary!$K$9*'[1]Rate Sheet'!J38/1000</f>
        <v>552</v>
      </c>
      <c r="L38" s="12">
        <v>192000</v>
      </c>
      <c r="M38" s="13">
        <f>[1]Summary!$F$10+[1]Summary!$K$10*'[1]Rate Sheet'!L38/1000</f>
        <v>737</v>
      </c>
      <c r="N38" s="7">
        <v>242000</v>
      </c>
      <c r="O38" s="8">
        <f>[1]Summary!$F$10+[1]Summary!$K$10*'[1]Rate Sheet'!N38/1000</f>
        <v>912</v>
      </c>
    </row>
    <row r="39" spans="2:15" x14ac:dyDescent="0.25">
      <c r="B39" s="7">
        <v>22000</v>
      </c>
      <c r="C39" s="8">
        <f>[1]Summary!$F$7+[1]Summary!$K$7*'[1]Rate Sheet'!B39/1000</f>
        <v>112</v>
      </c>
      <c r="D39" s="12">
        <v>58000</v>
      </c>
      <c r="E39" s="13">
        <f>[1]Summary!$F$8+[1]Summary!$K$8*'[1]Rate Sheet'!D39/1000</f>
        <v>248</v>
      </c>
      <c r="F39" s="7">
        <v>94000</v>
      </c>
      <c r="G39" s="8">
        <f>[1]Summary!$F$8+[1]Summary!$K$8*'[1]Rate Sheet'!F39/1000</f>
        <v>374</v>
      </c>
      <c r="J39" s="7">
        <v>143000</v>
      </c>
      <c r="K39" s="8">
        <f>[1]Summary!$F$9+[1]Summary!$K$9*'[1]Rate Sheet'!J39/1000</f>
        <v>555.5</v>
      </c>
      <c r="L39" s="12">
        <v>193000</v>
      </c>
      <c r="M39" s="13">
        <f>[1]Summary!$F$10+[1]Summary!$K$10*'[1]Rate Sheet'!L39/1000</f>
        <v>740.5</v>
      </c>
      <c r="N39" s="7">
        <v>243000</v>
      </c>
      <c r="O39" s="8">
        <f>[1]Summary!$F$10+[1]Summary!$K$10*'[1]Rate Sheet'!N39/1000</f>
        <v>915.5</v>
      </c>
    </row>
    <row r="40" spans="2:15" x14ac:dyDescent="0.25">
      <c r="B40" s="7">
        <v>23000</v>
      </c>
      <c r="C40" s="8">
        <f>[1]Summary!$F$7+[1]Summary!$K$7*'[1]Rate Sheet'!B40/1000</f>
        <v>115.5</v>
      </c>
      <c r="D40" s="12">
        <v>59000</v>
      </c>
      <c r="E40" s="13">
        <f>[1]Summary!$F$8+[1]Summary!$K$8*'[1]Rate Sheet'!D40/1000</f>
        <v>251.5</v>
      </c>
      <c r="F40" s="7">
        <v>95000</v>
      </c>
      <c r="G40" s="8">
        <f>[1]Summary!$F$8+[1]Summary!$K$8*'[1]Rate Sheet'!F40/1000</f>
        <v>377.5</v>
      </c>
      <c r="J40" s="7">
        <v>144000</v>
      </c>
      <c r="K40" s="8">
        <f>[1]Summary!$F$9+[1]Summary!$K$9*'[1]Rate Sheet'!J40/1000</f>
        <v>559</v>
      </c>
      <c r="L40" s="12">
        <v>194000</v>
      </c>
      <c r="M40" s="13">
        <f>[1]Summary!$F$10+[1]Summary!$K$10*'[1]Rate Sheet'!L40/1000</f>
        <v>744</v>
      </c>
      <c r="N40" s="7">
        <v>244000</v>
      </c>
      <c r="O40" s="8">
        <f>[1]Summary!$F$10+[1]Summary!$K$10*'[1]Rate Sheet'!N40/1000</f>
        <v>919</v>
      </c>
    </row>
    <row r="41" spans="2:15" x14ac:dyDescent="0.25">
      <c r="B41" s="7">
        <v>24000</v>
      </c>
      <c r="C41" s="8">
        <f>[1]Summary!$F$7+[1]Summary!$K$7*'[1]Rate Sheet'!B41/1000</f>
        <v>119</v>
      </c>
      <c r="D41" s="12">
        <v>60000</v>
      </c>
      <c r="E41" s="13">
        <f>[1]Summary!$F$8+[1]Summary!$K$8*'[1]Rate Sheet'!D41/1000</f>
        <v>255</v>
      </c>
      <c r="F41" s="7">
        <v>96000</v>
      </c>
      <c r="G41" s="8">
        <f>[1]Summary!$F$8+[1]Summary!$K$8*'[1]Rate Sheet'!F41/1000</f>
        <v>381</v>
      </c>
      <c r="J41" s="7">
        <v>145000</v>
      </c>
      <c r="K41" s="8">
        <f>[1]Summary!$F$9+[1]Summary!$K$9*'[1]Rate Sheet'!J41/1000</f>
        <v>562.5</v>
      </c>
      <c r="L41" s="12">
        <v>195000</v>
      </c>
      <c r="M41" s="13">
        <f>[1]Summary!$F$10+[1]Summary!$K$10*'[1]Rate Sheet'!L41/1000</f>
        <v>747.5</v>
      </c>
      <c r="N41" s="7">
        <v>245000</v>
      </c>
      <c r="O41" s="8">
        <f>[1]Summary!$F$10+[1]Summary!$K$10*'[1]Rate Sheet'!N41/1000</f>
        <v>922.5</v>
      </c>
    </row>
    <row r="42" spans="2:15" x14ac:dyDescent="0.25">
      <c r="B42" s="7">
        <v>25000</v>
      </c>
      <c r="C42" s="8">
        <f>[1]Summary!$F$7+[1]Summary!$K$7*'[1]Rate Sheet'!B42/1000</f>
        <v>122.5</v>
      </c>
      <c r="D42" s="12">
        <v>61000</v>
      </c>
      <c r="E42" s="13">
        <f>[1]Summary!$F$8+[1]Summary!$K$8*'[1]Rate Sheet'!D42/1000</f>
        <v>258.5</v>
      </c>
      <c r="F42" s="7">
        <v>97000</v>
      </c>
      <c r="G42" s="8">
        <f>[1]Summary!$F$8+[1]Summary!$K$8*'[1]Rate Sheet'!F42/1000</f>
        <v>384.5</v>
      </c>
      <c r="J42" s="7">
        <v>146000</v>
      </c>
      <c r="K42" s="8">
        <f>[1]Summary!$F$9+[1]Summary!$K$9*'[1]Rate Sheet'!J42/1000</f>
        <v>566</v>
      </c>
      <c r="L42" s="12">
        <v>196000</v>
      </c>
      <c r="M42" s="13">
        <f>[1]Summary!$F$10+[1]Summary!$K$10*'[1]Rate Sheet'!L42/1000</f>
        <v>751</v>
      </c>
      <c r="N42" s="7">
        <v>246000</v>
      </c>
      <c r="O42" s="8">
        <f>[1]Summary!$F$10+[1]Summary!$K$10*'[1]Rate Sheet'!N42/1000</f>
        <v>926</v>
      </c>
    </row>
    <row r="43" spans="2:15" x14ac:dyDescent="0.25">
      <c r="B43" s="7">
        <v>26000</v>
      </c>
      <c r="C43" s="8">
        <f>[1]Summary!$F$7+[1]Summary!$K$7*'[1]Rate Sheet'!B43/1000</f>
        <v>126</v>
      </c>
      <c r="D43" s="12">
        <v>62000</v>
      </c>
      <c r="E43" s="13">
        <f>[1]Summary!$F$8+[1]Summary!$K$8*'[1]Rate Sheet'!D43/1000</f>
        <v>262</v>
      </c>
      <c r="F43" s="7">
        <v>98000</v>
      </c>
      <c r="G43" s="8">
        <f>[1]Summary!$F$8+[1]Summary!$K$8*'[1]Rate Sheet'!F43/1000</f>
        <v>388</v>
      </c>
      <c r="J43" s="7">
        <v>147000</v>
      </c>
      <c r="K43" s="8">
        <f>[1]Summary!$F$9+[1]Summary!$K$9*'[1]Rate Sheet'!J43/1000</f>
        <v>569.5</v>
      </c>
      <c r="L43" s="12">
        <v>197000</v>
      </c>
      <c r="M43" s="13">
        <f>[1]Summary!$F$10+[1]Summary!$K$10*'[1]Rate Sheet'!L43/1000</f>
        <v>754.5</v>
      </c>
      <c r="N43" s="7">
        <v>247000</v>
      </c>
      <c r="O43" s="8">
        <f>[1]Summary!$F$10+[1]Summary!$K$10*'[1]Rate Sheet'!N43/1000</f>
        <v>929.5</v>
      </c>
    </row>
    <row r="44" spans="2:15" x14ac:dyDescent="0.25">
      <c r="B44" s="7">
        <v>27000</v>
      </c>
      <c r="C44" s="8">
        <f>[1]Summary!$F$7+[1]Summary!$K$7*'[1]Rate Sheet'!B44/1000</f>
        <v>129.5</v>
      </c>
      <c r="D44" s="12">
        <v>63000</v>
      </c>
      <c r="E44" s="13">
        <f>[1]Summary!$F$8+[1]Summary!$K$8*'[1]Rate Sheet'!D44/1000</f>
        <v>265.5</v>
      </c>
      <c r="F44" s="7">
        <v>99000</v>
      </c>
      <c r="G44" s="8">
        <f>[1]Summary!$F$8+[1]Summary!$K$8*'[1]Rate Sheet'!F44/1000</f>
        <v>391.5</v>
      </c>
      <c r="J44" s="7">
        <v>148000</v>
      </c>
      <c r="K44" s="8">
        <f>[1]Summary!$F$9+[1]Summary!$K$9*'[1]Rate Sheet'!J44/1000</f>
        <v>573</v>
      </c>
      <c r="L44" s="12">
        <v>198000</v>
      </c>
      <c r="M44" s="13">
        <f>[1]Summary!$F$10+[1]Summary!$K$10*'[1]Rate Sheet'!L44/1000</f>
        <v>758</v>
      </c>
      <c r="N44" s="7">
        <v>248000</v>
      </c>
      <c r="O44" s="8">
        <f>[1]Summary!$F$10+[1]Summary!$K$10*'[1]Rate Sheet'!N44/1000</f>
        <v>933</v>
      </c>
    </row>
    <row r="45" spans="2:15" x14ac:dyDescent="0.25">
      <c r="B45" s="7">
        <v>28000</v>
      </c>
      <c r="C45" s="8">
        <f>[1]Summary!$F$7+[1]Summary!$K$7*'[1]Rate Sheet'!B45/1000</f>
        <v>133</v>
      </c>
      <c r="D45" s="12">
        <v>64000</v>
      </c>
      <c r="E45" s="13">
        <f>[1]Summary!$F$8+[1]Summary!$K$8*'[1]Rate Sheet'!D45/1000</f>
        <v>269</v>
      </c>
      <c r="F45" s="7">
        <v>100000</v>
      </c>
      <c r="G45" s="8">
        <f>[1]Summary!$F$8+[1]Summary!$K$8*'[1]Rate Sheet'!F45/1000</f>
        <v>395</v>
      </c>
      <c r="J45" s="7">
        <v>149000</v>
      </c>
      <c r="K45" s="8">
        <f>[1]Summary!$F$9+[1]Summary!$K$9*'[1]Rate Sheet'!J45/1000</f>
        <v>576.5</v>
      </c>
      <c r="L45" s="12">
        <v>199000</v>
      </c>
      <c r="M45" s="13">
        <f>[1]Summary!$F$10+[1]Summary!$K$10*'[1]Rate Sheet'!L45/1000</f>
        <v>761.5</v>
      </c>
      <c r="N45" s="7">
        <v>249000</v>
      </c>
      <c r="O45" s="8">
        <f>[1]Summary!$F$10+[1]Summary!$K$10*'[1]Rate Sheet'!N45/1000</f>
        <v>936.5</v>
      </c>
    </row>
    <row r="46" spans="2:15" x14ac:dyDescent="0.25">
      <c r="B46" s="7">
        <v>29000</v>
      </c>
      <c r="C46" s="8">
        <f>[1]Summary!$F$7+[1]Summary!$K$7*'[1]Rate Sheet'!B46/1000</f>
        <v>136.5</v>
      </c>
      <c r="D46" s="12">
        <v>65000</v>
      </c>
      <c r="E46" s="13">
        <f>[1]Summary!$F$8+[1]Summary!$K$8*'[1]Rate Sheet'!D46/1000</f>
        <v>272.5</v>
      </c>
      <c r="F46" s="7">
        <v>101000</v>
      </c>
      <c r="G46" s="8">
        <f>[1]Summary!$F$9+[1]Summary!$K$9*'[1]Rate Sheet'!F46/1000</f>
        <v>408.5</v>
      </c>
      <c r="J46" s="7">
        <v>150000</v>
      </c>
      <c r="K46" s="8">
        <f>[1]Summary!$F$9+[1]Summary!$K$9*'[1]Rate Sheet'!J46/1000</f>
        <v>580</v>
      </c>
      <c r="L46" s="12">
        <v>200000</v>
      </c>
      <c r="M46" s="13">
        <f>[1]Summary!$F$10+[1]Summary!$K$10*'[1]Rate Sheet'!L46/1000</f>
        <v>765</v>
      </c>
      <c r="N46" s="7">
        <v>250000</v>
      </c>
      <c r="O46" s="8">
        <f>[1]Summary!$F$10+[1]Summary!$K$10*'[1]Rate Sheet'!N46/1000</f>
        <v>940</v>
      </c>
    </row>
    <row r="47" spans="2:15" x14ac:dyDescent="0.25">
      <c r="B47" s="7">
        <v>30000</v>
      </c>
      <c r="C47" s="8">
        <f>[1]Summary!$F$7+[1]Summary!$K$7*'[1]Rate Sheet'!B47/1000</f>
        <v>140</v>
      </c>
      <c r="D47" s="12">
        <v>66000</v>
      </c>
      <c r="E47" s="13">
        <f>[1]Summary!$F$8+[1]Summary!$K$8*'[1]Rate Sheet'!D47/1000</f>
        <v>276</v>
      </c>
      <c r="F47" s="7">
        <v>102000</v>
      </c>
      <c r="G47" s="8">
        <f>[1]Summary!$F$9+[1]Summary!$K$9*'[1]Rate Sheet'!F47/1000</f>
        <v>412</v>
      </c>
      <c r="J47" s="7">
        <v>151000</v>
      </c>
      <c r="K47" s="8">
        <f>[1]Summary!$F$10+[1]Summary!$K$10*'[1]Rate Sheet'!J47/1000</f>
        <v>593.5</v>
      </c>
      <c r="L47" s="12">
        <v>201000</v>
      </c>
      <c r="M47" s="13">
        <f>[1]Summary!$F$10+[1]Summary!$K$10*'[1]Rate Sheet'!L47/1000</f>
        <v>768.5</v>
      </c>
      <c r="N47" s="7">
        <v>251000</v>
      </c>
      <c r="O47" s="8">
        <f>[1]Summary!$F$10+[1]Summary!$K$10*'[1]Rate Sheet'!N47/1000</f>
        <v>943.5</v>
      </c>
    </row>
    <row r="48" spans="2:15" x14ac:dyDescent="0.25">
      <c r="B48" s="7">
        <v>31000</v>
      </c>
      <c r="C48" s="8">
        <f>[1]Summary!$F$7+[1]Summary!$K$7*'[1]Rate Sheet'!B48/1000</f>
        <v>143.5</v>
      </c>
      <c r="D48" s="12">
        <v>67000</v>
      </c>
      <c r="E48" s="13">
        <f>[1]Summary!$F$8+[1]Summary!$K$8*'[1]Rate Sheet'!D48/1000</f>
        <v>279.5</v>
      </c>
      <c r="F48" s="7">
        <v>103000</v>
      </c>
      <c r="G48" s="8">
        <f>[1]Summary!$F$9+[1]Summary!$K$9*'[1]Rate Sheet'!F48/1000</f>
        <v>415.5</v>
      </c>
      <c r="J48" s="7">
        <v>152000</v>
      </c>
      <c r="K48" s="8">
        <f>[1]Summary!$F$10+[1]Summary!$K$10*'[1]Rate Sheet'!J48/1000</f>
        <v>597</v>
      </c>
      <c r="L48" s="12">
        <v>202000</v>
      </c>
      <c r="M48" s="13">
        <f>[1]Summary!$F$10+[1]Summary!$K$10*'[1]Rate Sheet'!L48/1000</f>
        <v>772</v>
      </c>
      <c r="N48" s="7">
        <v>252000</v>
      </c>
      <c r="O48" s="8">
        <f>[1]Summary!$F$10+[1]Summary!$K$10*'[1]Rate Sheet'!N48/1000</f>
        <v>947</v>
      </c>
    </row>
    <row r="49" spans="2:15" x14ac:dyDescent="0.25">
      <c r="B49" s="7">
        <v>32000</v>
      </c>
      <c r="C49" s="8">
        <f>[1]Summary!$F$7+[1]Summary!$K$7*'[1]Rate Sheet'!B49/1000</f>
        <v>147</v>
      </c>
      <c r="D49" s="12">
        <v>68000</v>
      </c>
      <c r="E49" s="13">
        <f>[1]Summary!$F$8+[1]Summary!$K$8*'[1]Rate Sheet'!D49/1000</f>
        <v>283</v>
      </c>
      <c r="F49" s="7">
        <v>104000</v>
      </c>
      <c r="G49" s="8">
        <f>[1]Summary!$F$9+[1]Summary!$K$9*'[1]Rate Sheet'!F49/1000</f>
        <v>419</v>
      </c>
      <c r="J49" s="7">
        <v>153000</v>
      </c>
      <c r="K49" s="8">
        <f>[1]Summary!$F$10+[1]Summary!$K$10*'[1]Rate Sheet'!J49/1000</f>
        <v>600.5</v>
      </c>
      <c r="L49" s="12">
        <v>203000</v>
      </c>
      <c r="M49" s="13">
        <f>[1]Summary!$F$10+[1]Summary!$K$10*'[1]Rate Sheet'!L49/1000</f>
        <v>775.5</v>
      </c>
      <c r="N49" s="7">
        <v>253000</v>
      </c>
      <c r="O49" s="8">
        <f>[1]Summary!$F$10+[1]Summary!$K$10*'[1]Rate Sheet'!N49/1000</f>
        <v>950.5</v>
      </c>
    </row>
    <row r="50" spans="2:15" x14ac:dyDescent="0.25">
      <c r="B50" s="7">
        <v>33000</v>
      </c>
      <c r="C50" s="8">
        <f>[1]Summary!$F$7+[1]Summary!$K$7*'[1]Rate Sheet'!B50/1000</f>
        <v>150.5</v>
      </c>
      <c r="D50" s="12">
        <v>69000</v>
      </c>
      <c r="E50" s="13">
        <f>[1]Summary!$F$8+[1]Summary!$K$8*'[1]Rate Sheet'!D50/1000</f>
        <v>286.5</v>
      </c>
      <c r="F50" s="7">
        <v>105000</v>
      </c>
      <c r="G50" s="8">
        <f>[1]Summary!$F$9+[1]Summary!$K$9*'[1]Rate Sheet'!F50/1000</f>
        <v>422.5</v>
      </c>
      <c r="J50" s="7">
        <v>154000</v>
      </c>
      <c r="K50" s="8">
        <f>[1]Summary!$F$10+[1]Summary!$K$10*'[1]Rate Sheet'!J50/1000</f>
        <v>604</v>
      </c>
      <c r="L50" s="12">
        <v>204000</v>
      </c>
      <c r="M50" s="13">
        <f>[1]Summary!$F$10+[1]Summary!$K$10*'[1]Rate Sheet'!L50/1000</f>
        <v>779</v>
      </c>
      <c r="N50" s="7">
        <v>254000</v>
      </c>
      <c r="O50" s="8">
        <f>[1]Summary!$F$10+[1]Summary!$K$10*'[1]Rate Sheet'!N50/1000</f>
        <v>954</v>
      </c>
    </row>
    <row r="51" spans="2:15" x14ac:dyDescent="0.25">
      <c r="B51" s="7">
        <v>34000</v>
      </c>
      <c r="C51" s="8">
        <f>[1]Summary!$F$7+[1]Summary!$K$7*'[1]Rate Sheet'!B51/1000</f>
        <v>154</v>
      </c>
      <c r="D51" s="12">
        <v>70000</v>
      </c>
      <c r="E51" s="13">
        <f>[1]Summary!$F$8+[1]Summary!$K$8*'[1]Rate Sheet'!D51/1000</f>
        <v>290</v>
      </c>
      <c r="F51" s="7">
        <v>106000</v>
      </c>
      <c r="G51" s="8">
        <f>[1]Summary!$F$9+[1]Summary!$K$9*'[1]Rate Sheet'!F51/1000</f>
        <v>426</v>
      </c>
      <c r="J51" s="7">
        <v>155000</v>
      </c>
      <c r="K51" s="8">
        <f>[1]Summary!$F$10+[1]Summary!$K$10*'[1]Rate Sheet'!J51/1000</f>
        <v>607.5</v>
      </c>
      <c r="L51" s="12">
        <v>205000</v>
      </c>
      <c r="M51" s="13">
        <f>[1]Summary!$F$10+[1]Summary!$K$10*'[1]Rate Sheet'!L51/1000</f>
        <v>782.5</v>
      </c>
      <c r="N51" s="7">
        <v>255000</v>
      </c>
      <c r="O51" s="8">
        <f>[1]Summary!$F$10+[1]Summary!$K$10*'[1]Rate Sheet'!N51/1000</f>
        <v>957.5</v>
      </c>
    </row>
    <row r="52" spans="2:15" x14ac:dyDescent="0.25">
      <c r="B52" s="7">
        <v>35000</v>
      </c>
      <c r="C52" s="8">
        <f>[1]Summary!$F$7+[1]Summary!$K$7*'[1]Rate Sheet'!B52/1000</f>
        <v>157.5</v>
      </c>
      <c r="D52" s="12">
        <v>71000</v>
      </c>
      <c r="E52" s="13">
        <f>[1]Summary!$F$8+[1]Summary!$K$8*'[1]Rate Sheet'!D52/1000</f>
        <v>293.5</v>
      </c>
      <c r="F52" s="7">
        <v>107000</v>
      </c>
      <c r="G52" s="8">
        <f>[1]Summary!$F$9+[1]Summary!$K$9*'[1]Rate Sheet'!F52/1000</f>
        <v>429.5</v>
      </c>
      <c r="J52" s="7">
        <v>156000</v>
      </c>
      <c r="K52" s="8">
        <f>[1]Summary!$F$10+[1]Summary!$K$10*'[1]Rate Sheet'!J52/1000</f>
        <v>611</v>
      </c>
      <c r="L52" s="12">
        <v>206000</v>
      </c>
      <c r="M52" s="13">
        <f>[1]Summary!$F$10+[1]Summary!$K$10*'[1]Rate Sheet'!L52/1000</f>
        <v>786</v>
      </c>
      <c r="N52" s="7">
        <v>256000</v>
      </c>
      <c r="O52" s="8">
        <f>[1]Summary!$F$10+[1]Summary!$K$10*'[1]Rate Sheet'!N52/1000</f>
        <v>961</v>
      </c>
    </row>
    <row r="53" spans="2:15" x14ac:dyDescent="0.25">
      <c r="J53" s="7">
        <v>157000</v>
      </c>
      <c r="K53" s="8">
        <f>[1]Summary!$F$10+[1]Summary!$K$10*'[1]Rate Sheet'!J53/1000</f>
        <v>614.5</v>
      </c>
      <c r="L53" s="12">
        <v>207000</v>
      </c>
      <c r="M53" s="13">
        <f>[1]Summary!$F$10+[1]Summary!$K$10*'[1]Rate Sheet'!L53/1000</f>
        <v>789.5</v>
      </c>
      <c r="N53" s="7">
        <v>257000</v>
      </c>
      <c r="O53" s="8">
        <f>[1]Summary!$F$10+[1]Summary!$K$10*'[1]Rate Sheet'!N53/1000</f>
        <v>964.5</v>
      </c>
    </row>
  </sheetData>
  <mergeCells count="20">
    <mergeCell ref="N2:O2"/>
    <mergeCell ref="B15:C15"/>
    <mergeCell ref="D15:E15"/>
    <mergeCell ref="F15:G15"/>
    <mergeCell ref="B4:G4"/>
    <mergeCell ref="B5:G5"/>
    <mergeCell ref="B6:G6"/>
    <mergeCell ref="C7:F7"/>
    <mergeCell ref="C8:D8"/>
    <mergeCell ref="C9:D9"/>
    <mergeCell ref="C10:D10"/>
    <mergeCell ref="C11:D11"/>
    <mergeCell ref="C12:D12"/>
    <mergeCell ref="C13:E13"/>
    <mergeCell ref="D14:F14"/>
    <mergeCell ref="B3:G3"/>
    <mergeCell ref="B1:G1"/>
    <mergeCell ref="B2:G2"/>
    <mergeCell ref="J2:K2"/>
    <mergeCell ref="L2:M2"/>
  </mergeCells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Jones</dc:creator>
  <cp:lastModifiedBy>Nicki</cp:lastModifiedBy>
  <dcterms:created xsi:type="dcterms:W3CDTF">2020-08-11T17:49:40Z</dcterms:created>
  <dcterms:modified xsi:type="dcterms:W3CDTF">2020-10-07T20:39:37Z</dcterms:modified>
</cp:coreProperties>
</file>